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pfilepsb\finance\Shared\SSSHARE\Grants Management\WC CARES Act Grants &amp; Programs\CSDA Grants\Final documents\"/>
    </mc:Choice>
  </mc:AlternateContent>
  <xr:revisionPtr revIDLastSave="0" documentId="13_ncr:1_{0AE5AB88-8992-46CE-8966-FCBECC17CF79}" xr6:coauthVersionLast="44" xr6:coauthVersionMax="44" xr10:uidLastSave="{00000000-0000-0000-0000-000000000000}"/>
  <bookViews>
    <workbookView xWindow="-120" yWindow="-120" windowWidth="29040" windowHeight="15840" xr2:uid="{60502B90-81A1-447D-8A97-CD027FFD3810}"/>
  </bookViews>
  <sheets>
    <sheet name="Instructions" sheetId="2" r:id="rId1"/>
    <sheet name="Exp Details" sheetId="1" r:id="rId2"/>
    <sheet name="Claim Form" sheetId="3" r:id="rId3"/>
  </sheets>
  <externalReferences>
    <externalReference r:id="rId4"/>
  </externalReferences>
  <definedNames>
    <definedName name="_xlnm.Print_Area" localSheetId="1">'Exp Details'!$A$1:$H$62</definedName>
    <definedName name="_xlnm.Print_Area" localSheetId="0">Instructions!$A$1:$G$23</definedName>
    <definedName name="_xlnm.Print_Titles" localSheetId="1">'Exp Details'!$9:$9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6" i="1" l="1"/>
  <c r="D55" i="1"/>
  <c r="D54" i="1"/>
  <c r="D58" i="1"/>
  <c r="D57" i="1"/>
  <c r="D53" i="1"/>
  <c r="C7" i="3" l="1"/>
  <c r="C8" i="3"/>
  <c r="D59" i="1" l="1"/>
  <c r="D13" i="2"/>
  <c r="D50" i="1" l="1"/>
  <c r="C13" i="3" l="1"/>
  <c r="C14" i="3" s="1"/>
  <c r="D60" i="1"/>
</calcChain>
</file>

<file path=xl/sharedStrings.xml><?xml version="1.0" encoding="utf-8"?>
<sst xmlns="http://schemas.openxmlformats.org/spreadsheetml/2006/main" count="92" uniqueCount="75">
  <si>
    <t>TOTAL</t>
  </si>
  <si>
    <t>Monthly Claim Form</t>
  </si>
  <si>
    <t>(See "Instructions" sheet in this workbook for due dates and details on how to complete and submit this form)</t>
  </si>
  <si>
    <t>EXPENDITURE AMOUNT</t>
  </si>
  <si>
    <t>Claim Due Dates:</t>
  </si>
  <si>
    <t>For expenditures through:</t>
  </si>
  <si>
    <t>NON-PERSONNEL EXPENDITURE DATE</t>
  </si>
  <si>
    <t>VENDOR NAME</t>
  </si>
  <si>
    <t>Acme Inc</t>
  </si>
  <si>
    <t>03/20 thru 07/20</t>
  </si>
  <si>
    <t>3/1/2020 - 3/14/2020</t>
  </si>
  <si>
    <t>3/15/2020 - 3/28/2020</t>
  </si>
  <si>
    <t>Personnel cost</t>
  </si>
  <si>
    <t>List the pay period dates for the personnel cost you are claiming. You may combine multiple pay periods in one row so long as you clearly itemize them and their corresponding pay dates in the column to the right.</t>
  </si>
  <si>
    <t>Insert more rows if needed - make sure your totaling formula includes all rows</t>
  </si>
  <si>
    <t>Claim Reimbursement Request</t>
  </si>
  <si>
    <t>Grantee Name:</t>
  </si>
  <si>
    <t>Claim Period for this Request:</t>
  </si>
  <si>
    <t>Total claimed before this request:</t>
  </si>
  <si>
    <t>Total claimed for this period:</t>
  </si>
  <si>
    <t>Total</t>
  </si>
  <si>
    <t>This should match the TOTAL above</t>
  </si>
  <si>
    <t>By submitting this grant reimbursement request, the Grantee certifies that, to the best of their knowledge and belief, the information on this reimbursement request is accurate, the expenditures have been properly incurred, and that no other funding source has or will reimburse these costs.</t>
  </si>
  <si>
    <t>Date Submitted:</t>
  </si>
  <si>
    <t>Justification for adjustments:</t>
  </si>
  <si>
    <t>Amount Paid:</t>
  </si>
  <si>
    <t>Date paid:</t>
  </si>
  <si>
    <t>For Washington County Use Only:</t>
  </si>
  <si>
    <t>Grant award amount:</t>
  </si>
  <si>
    <t>Grant balance remaining to be claimed:</t>
  </si>
  <si>
    <t>Date Received:</t>
  </si>
  <si>
    <t>Adjustments to claim (if any):</t>
  </si>
  <si>
    <t>Variance (should be zero)</t>
  </si>
  <si>
    <t xml:space="preserve">Name &amp; Title of person completing this claim:   </t>
  </si>
  <si>
    <t xml:space="preserve">City or District Name:   </t>
  </si>
  <si>
    <t xml:space="preserve">Claim period:   </t>
  </si>
  <si>
    <t xml:space="preserve">Phone:   </t>
  </si>
  <si>
    <t>Enter total ACTUAL costs incurred. For Personnel costs, you may include pro-rated benefit cost for the period claimed.</t>
  </si>
  <si>
    <t>Enter the vendor name. If it is an in-house personnel expense, use "Personnel cost".</t>
  </si>
  <si>
    <t>Invoice or receipt date.</t>
  </si>
  <si>
    <t>List the pay date(s) corresponding to the pay period(s) to the left.</t>
  </si>
  <si>
    <r>
      <t xml:space="preserve">PERSONNEL COST
RELATED DATES
</t>
    </r>
    <r>
      <rPr>
        <b/>
        <sz val="16"/>
        <color theme="1"/>
        <rFont val="Calibri"/>
        <family val="2"/>
        <scheme val="minor"/>
      </rPr>
      <t>Pay Period(s)              Pay Date(s)</t>
    </r>
  </si>
  <si>
    <r>
      <t xml:space="preserve">EXPENDITURE TYPE
</t>
    </r>
    <r>
      <rPr>
        <b/>
        <i/>
        <sz val="14"/>
        <color theme="1"/>
        <rFont val="Calibri"/>
        <family val="2"/>
        <scheme val="minor"/>
      </rPr>
      <t>(choose one from
drop-down):</t>
    </r>
  </si>
  <si>
    <r>
      <t xml:space="preserve">EXPENDITURE DESCRIPTION
</t>
    </r>
    <r>
      <rPr>
        <b/>
        <i/>
        <sz val="14"/>
        <color theme="1"/>
        <rFont val="Calibri"/>
        <family val="2"/>
        <scheme val="minor"/>
      </rPr>
      <t>(It is the grantee's responsibility to ensure that all costs are allowable under the terms of this grant and based on applicable federal rules and guidelines)</t>
    </r>
  </si>
  <si>
    <t>Describe the expenditure in general detail like in the examples below. It is the grantee's responsibility to ensure that all costs are allowable under applicable federal grant rules such as 2 CFR 200, as well as the US Treasury CARES Act guidance (See CSDA Program Description document or go to Washington County's website where these grant forms and documents are provided for links to reference documents on compliance).</t>
  </si>
  <si>
    <t>Cities &amp; Special Districts Assistance Grant</t>
  </si>
  <si>
    <t>Washington County CARES Act</t>
  </si>
  <si>
    <t>CSDA Grant Claim Form Instructions</t>
  </si>
  <si>
    <t>Washington County CARES Act Cities &amp; Special Districts Assistance Grant</t>
  </si>
  <si>
    <t>Transferred to other governments</t>
  </si>
  <si>
    <t>Payroll for public health and safety employees</t>
  </si>
  <si>
    <t>Budgeted personnel and services diverted to a substantially different use</t>
  </si>
  <si>
    <t>Improvements to telework capabilities of public employees</t>
  </si>
  <si>
    <t>Medical expenses</t>
  </si>
  <si>
    <t>Public health expenses</t>
  </si>
  <si>
    <t>Distance learning</t>
  </si>
  <si>
    <t>Economic support</t>
  </si>
  <si>
    <t>Expenses associated with the issuance of tax anticipation notes</t>
  </si>
  <si>
    <t>Provide paid temporary leave to public health and safety employees under EFMLA due to COVID-19</t>
  </si>
  <si>
    <t xml:space="preserve">Personnel cost for staff dedicated to the EOC and to managing CARES Act funds </t>
  </si>
  <si>
    <t>Laptops, monitors, and extra licenses for vitural meeting platforms for staff working remotely due to COVID-19.</t>
  </si>
  <si>
    <t>Gloves and masks PPE for staff, improvements to work stations on site to accommodate social distancing</t>
  </si>
  <si>
    <t>Computer Supply, Inc.</t>
  </si>
  <si>
    <t>ABC Training, Inc</t>
  </si>
  <si>
    <t>Facilitate online training for staff who cannot be in the workplace due to COVID-19</t>
  </si>
  <si>
    <t>Other (DESCRIBE IN DETAIL)</t>
  </si>
  <si>
    <t>Total "Payroll for public health and safety employees":</t>
  </si>
  <si>
    <t>Total "Budgeted personnel and services diverted to a substantially different use":</t>
  </si>
  <si>
    <t>Total "Improvements to telework capabilities of public employees":</t>
  </si>
  <si>
    <t>Total "Public health expenses":</t>
  </si>
  <si>
    <t>Total "Distance learning":</t>
  </si>
  <si>
    <t>Total "Other (DESCRIBE IN DETAIL)":</t>
  </si>
  <si>
    <t>Select the Expenditure Type from the drop down menu in this column.
(These are the reporting categories required by the Treasury OIG)</t>
  </si>
  <si>
    <t>This claim document is to be completed and submitted monthly in its entirety to Daniel Amaro along with all backup documentation. Please see schedule below the grid for claim due dates.
  *Each row of expenditures claimed must be accompanied by backup documentation such as a paid invoice or PCard receipt. Amounts much match the amount you are claiming.
  *For personnel costs please submit relevant timesheets as well as a financial or payroll system report detailing staff names, costs, and hours being charged to this grant. If you combine pay periods on a claim, be sure that the backup documentation matches the total you are claiming.
  *Below are a few sample entries for this form. For technical assistance please contact Daniel Amaro at (503)846-4473 or Daniel_Amaro@co.washington.or.us</t>
  </si>
  <si>
    <t>Claim is due to Daniel Amaro at Washington County by 5 PM 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</si>
</sst>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43" formatCode="_(* #,##0.00_);_(* \(#,##0.00\);_(*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sz val="14"/>
      <color theme="1"/>
      <name val="Calibri"/>
      <family val="2"/>
      <scheme val="minor"/>
    </font>
    <font>
      <b/>
      <sz val="18"/>
      <color theme="1"/>
      <name val="Calibri"/>
      <family val="2"/>
      <scheme val="minor"/>
    </font>
    <font>
      <i/>
      <sz val="11"/>
      <color theme="1"/>
      <name val="Calibri"/>
      <family val="2"/>
      <scheme val="minor"/>
    </font>
    <font>
      <b/>
      <sz val="12"/>
      <color theme="1"/>
      <name val="Calibri"/>
      <family val="2"/>
      <scheme val="minor"/>
    </font>
    <font>
      <sz val="12"/>
      <color theme="1"/>
      <name val="Calibri"/>
      <family val="2"/>
      <scheme val="minor"/>
    </font>
    <font>
      <b/>
      <u/>
      <sz val="36"/>
      <color theme="1"/>
      <name val="Calibri"/>
      <family val="2"/>
      <scheme val="minor"/>
    </font>
    <font>
      <b/>
      <sz val="14"/>
      <color rgb="FFC00000"/>
      <name val="Calibri"/>
      <family val="2"/>
      <scheme val="minor"/>
    </font>
    <font>
      <b/>
      <sz val="18"/>
      <name val="Calibri"/>
      <family val="2"/>
      <scheme val="minor"/>
    </font>
    <font>
      <b/>
      <u/>
      <sz val="14"/>
      <color theme="1"/>
      <name val="Calibri"/>
      <family val="2"/>
      <scheme val="minor"/>
    </font>
    <font>
      <sz val="13"/>
      <color theme="1"/>
      <name val="Calibri"/>
      <family val="2"/>
      <scheme val="minor"/>
    </font>
    <font>
      <i/>
      <sz val="14"/>
      <color theme="1"/>
      <name val="Calibri"/>
      <family val="2"/>
      <scheme val="minor"/>
    </font>
    <font>
      <b/>
      <sz val="26"/>
      <color theme="1"/>
      <name val="Calibri"/>
      <family val="2"/>
      <scheme val="minor"/>
    </font>
    <font>
      <b/>
      <u/>
      <sz val="28"/>
      <color theme="1"/>
      <name val="Calibri"/>
      <family val="2"/>
      <scheme val="minor"/>
    </font>
    <font>
      <b/>
      <sz val="22"/>
      <color theme="1"/>
      <name val="Calibri"/>
      <family val="2"/>
      <scheme val="minor"/>
    </font>
    <font>
      <sz val="22"/>
      <color theme="1"/>
      <name val="Calibri"/>
      <family val="2"/>
      <scheme val="minor"/>
    </font>
    <font>
      <b/>
      <sz val="12"/>
      <color rgb="FFC00000"/>
      <name val="Calibri"/>
      <family val="2"/>
      <scheme val="minor"/>
    </font>
    <font>
      <b/>
      <i/>
      <sz val="14"/>
      <color theme="1"/>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rgb="FFFFCCCC"/>
        <bgColor indexed="64"/>
      </patternFill>
    </fill>
    <fill>
      <patternFill patternType="solid">
        <fgColor rgb="FFFFFF00"/>
        <bgColor indexed="64"/>
      </patternFill>
    </fill>
    <fill>
      <patternFill patternType="solid">
        <fgColor rgb="FFFFFF99"/>
        <bgColor indexed="64"/>
      </patternFill>
    </fill>
    <fill>
      <patternFill patternType="solid">
        <fgColor theme="2" tint="-9.9978637043366805E-2"/>
        <bgColor indexed="64"/>
      </patternFill>
    </fill>
  </fills>
  <borders count="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33">
    <xf numFmtId="0" fontId="0" fillId="0" borderId="0" xfId="0"/>
    <xf numFmtId="14" fontId="0" fillId="0" borderId="0" xfId="0" applyNumberFormat="1" applyAlignment="1">
      <alignment vertical="top" wrapText="1"/>
    </xf>
    <xf numFmtId="49" fontId="2" fillId="0" borderId="0" xfId="0" applyNumberFormat="1" applyFont="1" applyAlignment="1">
      <alignment horizontal="right" vertical="top"/>
    </xf>
    <xf numFmtId="0" fontId="0" fillId="0" borderId="0" xfId="0" applyAlignment="1">
      <alignment vertical="center"/>
    </xf>
    <xf numFmtId="0" fontId="0" fillId="0" borderId="0" xfId="0" applyAlignment="1">
      <alignment horizontal="right" vertical="center"/>
    </xf>
    <xf numFmtId="42" fontId="2" fillId="0" borderId="0" xfId="1" applyNumberFormat="1" applyFont="1" applyAlignment="1">
      <alignment horizontal="right"/>
    </xf>
    <xf numFmtId="14" fontId="0" fillId="0" borderId="0" xfId="0" applyNumberFormat="1" applyAlignment="1" applyProtection="1">
      <alignment vertical="top" wrapText="1"/>
      <protection locked="0"/>
    </xf>
    <xf numFmtId="49" fontId="0" fillId="0" borderId="0" xfId="0" applyNumberFormat="1" applyAlignment="1" applyProtection="1">
      <alignment vertical="top" wrapText="1"/>
      <protection locked="0"/>
    </xf>
    <xf numFmtId="40" fontId="9" fillId="0" borderId="0" xfId="0" applyNumberFormat="1" applyFont="1" applyAlignment="1" applyProtection="1">
      <alignment horizontal="right" vertical="top" wrapText="1"/>
      <protection locked="0"/>
    </xf>
    <xf numFmtId="49" fontId="0" fillId="0" borderId="0" xfId="0" applyNumberFormat="1" applyAlignment="1">
      <alignment vertical="top" wrapText="1"/>
    </xf>
    <xf numFmtId="40" fontId="9" fillId="0" borderId="0" xfId="0" applyNumberFormat="1" applyFont="1" applyAlignment="1">
      <alignment horizontal="right" vertical="top" wrapText="1"/>
    </xf>
    <xf numFmtId="0" fontId="0" fillId="0" borderId="0" xfId="0" applyAlignment="1">
      <alignment vertical="top"/>
    </xf>
    <xf numFmtId="0" fontId="0" fillId="0" borderId="0" xfId="0" applyAlignment="1">
      <alignment horizontal="right"/>
    </xf>
    <xf numFmtId="0" fontId="0" fillId="0" borderId="0" xfId="0" applyAlignment="1">
      <alignment horizontal="left"/>
    </xf>
    <xf numFmtId="0" fontId="9" fillId="0" borderId="0" xfId="0" applyFont="1"/>
    <xf numFmtId="0" fontId="9" fillId="0" borderId="0" xfId="0" applyFont="1" applyAlignment="1">
      <alignment horizontal="right"/>
    </xf>
    <xf numFmtId="0" fontId="9" fillId="0" borderId="0" xfId="0" applyFont="1" applyAlignment="1">
      <alignment horizontal="left"/>
    </xf>
    <xf numFmtId="49" fontId="9" fillId="0" borderId="9" xfId="0" applyNumberFormat="1" applyFont="1" applyBorder="1" applyAlignment="1">
      <alignment horizontal="left" vertical="top" wrapText="1"/>
    </xf>
    <xf numFmtId="49" fontId="9" fillId="0" borderId="5" xfId="0" applyNumberFormat="1" applyFont="1" applyBorder="1" applyAlignment="1">
      <alignment horizontal="left" vertical="top" wrapText="1"/>
    </xf>
    <xf numFmtId="40" fontId="9" fillId="0" borderId="5" xfId="1" applyNumberFormat="1" applyFont="1" applyBorder="1" applyAlignment="1">
      <alignment horizontal="right" vertical="top" wrapText="1"/>
    </xf>
    <xf numFmtId="0" fontId="9" fillId="0" borderId="0" xfId="0" applyFont="1" applyAlignment="1">
      <alignment vertical="top"/>
    </xf>
    <xf numFmtId="49" fontId="9" fillId="0" borderId="22" xfId="0" applyNumberFormat="1" applyFont="1" applyBorder="1" applyAlignment="1">
      <alignment horizontal="left" vertical="top" wrapText="1"/>
    </xf>
    <xf numFmtId="49" fontId="9" fillId="2" borderId="14" xfId="0" applyNumberFormat="1" applyFont="1" applyFill="1" applyBorder="1" applyAlignment="1">
      <alignment horizontal="left" wrapText="1"/>
    </xf>
    <xf numFmtId="49" fontId="9" fillId="2" borderId="24" xfId="0" applyNumberFormat="1" applyFont="1" applyFill="1" applyBorder="1" applyAlignment="1">
      <alignment horizontal="left" wrapText="1"/>
    </xf>
    <xf numFmtId="49" fontId="8" fillId="0" borderId="15" xfId="0" applyNumberFormat="1" applyFont="1" applyBorder="1" applyAlignment="1">
      <alignment horizontal="right" wrapText="1"/>
    </xf>
    <xf numFmtId="44" fontId="8" fillId="0" borderId="15" xfId="2" applyFont="1" applyBorder="1" applyAlignment="1">
      <alignment horizontal="right" wrapText="1"/>
    </xf>
    <xf numFmtId="14" fontId="9" fillId="2" borderId="20" xfId="0" applyNumberFormat="1" applyFont="1" applyFill="1" applyBorder="1" applyAlignment="1">
      <alignment horizontal="left" wrapText="1"/>
    </xf>
    <xf numFmtId="14" fontId="9" fillId="2" borderId="16" xfId="0" applyNumberFormat="1" applyFont="1" applyFill="1" applyBorder="1" applyAlignment="1">
      <alignment horizontal="left" wrapText="1"/>
    </xf>
    <xf numFmtId="14" fontId="9" fillId="0" borderId="18" xfId="0" applyNumberFormat="1" applyFont="1" applyBorder="1" applyAlignment="1">
      <alignment horizontal="center" vertical="top" wrapText="1"/>
    </xf>
    <xf numFmtId="40" fontId="9" fillId="0" borderId="18" xfId="1" applyNumberFormat="1" applyFont="1" applyBorder="1" applyAlignment="1">
      <alignment horizontal="center" vertical="top" wrapText="1"/>
    </xf>
    <xf numFmtId="14" fontId="9" fillId="0" borderId="5" xfId="0" applyNumberFormat="1" applyFont="1" applyBorder="1" applyAlignment="1">
      <alignment horizontal="center" vertical="top" wrapText="1"/>
    </xf>
    <xf numFmtId="14" fontId="9" fillId="0" borderId="10" xfId="0" applyNumberFormat="1" applyFont="1" applyBorder="1" applyAlignment="1">
      <alignment horizontal="center" vertical="top" wrapText="1"/>
    </xf>
    <xf numFmtId="49" fontId="6" fillId="0" borderId="28" xfId="0" applyNumberFormat="1" applyFont="1" applyBorder="1" applyAlignment="1">
      <alignment horizontal="center" vertical="top" wrapText="1"/>
    </xf>
    <xf numFmtId="49" fontId="12" fillId="0" borderId="28" xfId="0" applyNumberFormat="1" applyFont="1" applyBorder="1" applyAlignment="1">
      <alignment horizontal="center" vertical="top" wrapText="1"/>
    </xf>
    <xf numFmtId="14" fontId="6" fillId="0" borderId="29" xfId="0" applyNumberFormat="1" applyFont="1" applyBorder="1" applyAlignment="1">
      <alignment horizontal="center" vertical="top" wrapText="1"/>
    </xf>
    <xf numFmtId="49" fontId="5" fillId="0" borderId="9" xfId="0" applyNumberFormat="1" applyFont="1" applyBorder="1" applyAlignment="1">
      <alignment horizontal="left" vertical="top" wrapText="1"/>
    </xf>
    <xf numFmtId="49" fontId="5" fillId="0" borderId="5" xfId="0" applyNumberFormat="1" applyFont="1" applyBorder="1" applyAlignment="1">
      <alignment horizontal="left" vertical="top" wrapText="1"/>
    </xf>
    <xf numFmtId="40" fontId="5" fillId="0" borderId="5" xfId="1" applyNumberFormat="1" applyFont="1" applyBorder="1" applyAlignment="1">
      <alignment horizontal="right" vertical="top" wrapText="1"/>
    </xf>
    <xf numFmtId="14" fontId="5" fillId="0" borderId="18" xfId="0" applyNumberFormat="1" applyFont="1" applyBorder="1" applyAlignment="1">
      <alignment horizontal="center" vertical="top" wrapText="1"/>
    </xf>
    <xf numFmtId="14" fontId="5" fillId="0" borderId="5" xfId="0" applyNumberFormat="1" applyFont="1" applyBorder="1" applyAlignment="1">
      <alignment horizontal="center" vertical="top" wrapText="1"/>
    </xf>
    <xf numFmtId="14" fontId="5" fillId="0" borderId="10" xfId="0" applyNumberFormat="1" applyFont="1" applyBorder="1" applyAlignment="1">
      <alignment horizontal="center" vertical="top" wrapText="1"/>
    </xf>
    <xf numFmtId="0" fontId="4" fillId="4" borderId="0" xfId="0" applyFont="1" applyFill="1"/>
    <xf numFmtId="0" fontId="5" fillId="0" borderId="0" xfId="0" applyFont="1"/>
    <xf numFmtId="0" fontId="13" fillId="0" borderId="0" xfId="0" applyFont="1"/>
    <xf numFmtId="14" fontId="5" fillId="0" borderId="0" xfId="0" applyNumberFormat="1" applyFont="1" applyAlignment="1">
      <alignment horizontal="left"/>
    </xf>
    <xf numFmtId="49" fontId="3" fillId="0" borderId="0" xfId="0" applyNumberFormat="1" applyFont="1" applyAlignment="1">
      <alignment horizontal="right"/>
    </xf>
    <xf numFmtId="0" fontId="5" fillId="4" borderId="0" xfId="0" applyFont="1" applyFill="1"/>
    <xf numFmtId="49" fontId="6" fillId="0" borderId="2" xfId="0" applyNumberFormat="1" applyFont="1" applyBorder="1" applyAlignment="1">
      <alignment horizontal="center" vertical="top" wrapText="1"/>
    </xf>
    <xf numFmtId="49" fontId="12" fillId="0" borderId="2" xfId="0" applyNumberFormat="1" applyFont="1" applyBorder="1" applyAlignment="1">
      <alignment horizontal="center" vertical="top" wrapText="1"/>
    </xf>
    <xf numFmtId="14" fontId="6" fillId="0" borderId="3" xfId="0" applyNumberFormat="1" applyFont="1" applyBorder="1" applyAlignment="1">
      <alignment horizontal="center" vertical="top" wrapText="1"/>
    </xf>
    <xf numFmtId="49" fontId="4" fillId="0" borderId="15" xfId="0" applyNumberFormat="1" applyFont="1" applyBorder="1" applyAlignment="1" applyProtection="1">
      <alignment horizontal="right" vertical="top" wrapText="1"/>
      <protection locked="0"/>
    </xf>
    <xf numFmtId="0" fontId="6" fillId="0" borderId="0" xfId="0" applyFont="1"/>
    <xf numFmtId="0" fontId="4" fillId="0" borderId="0" xfId="0" applyFont="1"/>
    <xf numFmtId="44" fontId="5" fillId="5" borderId="0" xfId="2" applyFont="1" applyFill="1"/>
    <xf numFmtId="0" fontId="7" fillId="0" borderId="0" xfId="0" applyFont="1" applyAlignment="1">
      <alignment horizontal="left" vertical="top" wrapText="1"/>
    </xf>
    <xf numFmtId="49" fontId="5" fillId="0" borderId="0" xfId="0" applyNumberFormat="1" applyFont="1" applyAlignment="1">
      <alignment horizontal="center"/>
    </xf>
    <xf numFmtId="14" fontId="5" fillId="5" borderId="0" xfId="0" applyNumberFormat="1" applyFont="1" applyFill="1" applyAlignment="1">
      <alignment horizontal="center"/>
    </xf>
    <xf numFmtId="44" fontId="19" fillId="0" borderId="0" xfId="2" applyFont="1"/>
    <xf numFmtId="44" fontId="5" fillId="0" borderId="0" xfId="0" applyNumberFormat="1" applyFont="1"/>
    <xf numFmtId="44" fontId="5" fillId="6" borderId="36" xfId="0" applyNumberFormat="1" applyFont="1" applyFill="1" applyBorder="1"/>
    <xf numFmtId="0" fontId="5" fillId="6" borderId="35" xfId="0" applyFont="1" applyFill="1" applyBorder="1" applyAlignment="1">
      <alignment horizontal="right"/>
    </xf>
    <xf numFmtId="0" fontId="5" fillId="6" borderId="17" xfId="0" applyFont="1" applyFill="1" applyBorder="1" applyAlignment="1">
      <alignment horizontal="right" vertical="top"/>
    </xf>
    <xf numFmtId="14" fontId="5" fillId="6" borderId="36" xfId="0" applyNumberFormat="1" applyFont="1" applyFill="1" applyBorder="1" applyAlignment="1">
      <alignment horizontal="right"/>
    </xf>
    <xf numFmtId="14" fontId="5" fillId="6" borderId="0" xfId="0" applyNumberFormat="1" applyFont="1" applyFill="1" applyBorder="1" applyAlignment="1">
      <alignment horizontal="right"/>
    </xf>
    <xf numFmtId="44" fontId="5" fillId="6" borderId="0" xfId="0" applyNumberFormat="1" applyFont="1" applyFill="1" applyBorder="1"/>
    <xf numFmtId="49" fontId="14" fillId="0" borderId="0" xfId="0" applyNumberFormat="1" applyFont="1" applyAlignment="1" applyProtection="1">
      <alignment vertical="top" wrapText="1"/>
      <protection locked="0"/>
    </xf>
    <xf numFmtId="40" fontId="14" fillId="0" borderId="0" xfId="0" applyNumberFormat="1" applyFont="1" applyAlignment="1" applyProtection="1">
      <alignment horizontal="right" vertical="top" wrapText="1"/>
      <protection locked="0"/>
    </xf>
    <xf numFmtId="14" fontId="14" fillId="0" borderId="0" xfId="0" applyNumberFormat="1" applyFont="1" applyAlignment="1" applyProtection="1">
      <alignment vertical="top" wrapText="1"/>
      <protection locked="0"/>
    </xf>
    <xf numFmtId="0" fontId="0" fillId="0" borderId="0" xfId="0" applyAlignment="1"/>
    <xf numFmtId="49" fontId="5" fillId="0" borderId="6" xfId="0" applyNumberFormat="1" applyFont="1" applyBorder="1" applyAlignment="1">
      <alignment horizontal="left" vertical="top" wrapText="1"/>
    </xf>
    <xf numFmtId="49" fontId="5" fillId="0" borderId="7" xfId="0" applyNumberFormat="1" applyFont="1" applyBorder="1" applyAlignment="1">
      <alignment horizontal="left" vertical="top" wrapText="1"/>
    </xf>
    <xf numFmtId="40" fontId="5" fillId="0" borderId="7" xfId="1" applyNumberFormat="1" applyFont="1" applyBorder="1" applyAlignment="1">
      <alignment horizontal="right" vertical="top" wrapText="1"/>
    </xf>
    <xf numFmtId="14" fontId="5" fillId="0" borderId="17" xfId="0" applyNumberFormat="1" applyFont="1" applyBorder="1" applyAlignment="1">
      <alignment horizontal="center" vertical="top" wrapText="1"/>
    </xf>
    <xf numFmtId="14" fontId="5" fillId="0" borderId="7" xfId="0" applyNumberFormat="1" applyFont="1" applyBorder="1" applyAlignment="1">
      <alignment horizontal="center" vertical="top" wrapText="1"/>
    </xf>
    <xf numFmtId="14" fontId="5" fillId="0" borderId="8" xfId="0" applyNumberFormat="1" applyFont="1" applyBorder="1" applyAlignment="1">
      <alignment horizontal="center" vertical="top" wrapText="1"/>
    </xf>
    <xf numFmtId="49" fontId="5" fillId="0" borderId="11" xfId="0" applyNumberFormat="1" applyFont="1" applyBorder="1" applyAlignment="1">
      <alignment horizontal="left" vertical="top" wrapText="1"/>
    </xf>
    <xf numFmtId="49" fontId="5" fillId="0" borderId="12" xfId="0" applyNumberFormat="1" applyFont="1" applyBorder="1" applyAlignment="1">
      <alignment horizontal="left" vertical="top" wrapText="1"/>
    </xf>
    <xf numFmtId="40" fontId="5" fillId="0" borderId="12" xfId="1" applyNumberFormat="1" applyFont="1" applyBorder="1" applyAlignment="1">
      <alignment horizontal="right" vertical="top" wrapText="1"/>
    </xf>
    <xf numFmtId="14" fontId="5" fillId="0" borderId="19" xfId="0" applyNumberFormat="1" applyFont="1" applyBorder="1" applyAlignment="1">
      <alignment horizontal="center" vertical="top" wrapText="1"/>
    </xf>
    <xf numFmtId="14" fontId="5" fillId="0" borderId="12" xfId="0" applyNumberFormat="1" applyFont="1" applyBorder="1" applyAlignment="1">
      <alignment horizontal="center" vertical="top" wrapText="1"/>
    </xf>
    <xf numFmtId="14" fontId="5" fillId="0" borderId="13" xfId="0" applyNumberFormat="1" applyFont="1" applyBorder="1" applyAlignment="1">
      <alignment horizontal="center" vertical="top" wrapText="1"/>
    </xf>
    <xf numFmtId="49" fontId="5" fillId="2" borderId="14" xfId="0" applyNumberFormat="1" applyFont="1" applyFill="1" applyBorder="1" applyAlignment="1" applyProtection="1">
      <alignment vertical="top" wrapText="1"/>
      <protection locked="0"/>
    </xf>
    <xf numFmtId="49" fontId="5" fillId="2" borderId="15" xfId="0" applyNumberFormat="1" applyFont="1" applyFill="1" applyBorder="1" applyAlignment="1" applyProtection="1">
      <alignment vertical="top" wrapText="1"/>
      <protection locked="0"/>
    </xf>
    <xf numFmtId="44" fontId="4" fillId="0" borderId="15" xfId="0" applyNumberFormat="1" applyFont="1" applyBorder="1" applyAlignment="1" applyProtection="1">
      <alignment horizontal="right" vertical="top" wrapText="1"/>
      <protection locked="0"/>
    </xf>
    <xf numFmtId="44" fontId="4" fillId="2" borderId="15" xfId="0" applyNumberFormat="1" applyFont="1" applyFill="1" applyBorder="1" applyAlignment="1" applyProtection="1">
      <alignment horizontal="right" vertical="top" wrapText="1"/>
      <protection locked="0"/>
    </xf>
    <xf numFmtId="14" fontId="5" fillId="2" borderId="16" xfId="0" applyNumberFormat="1" applyFont="1" applyFill="1" applyBorder="1" applyAlignment="1" applyProtection="1">
      <alignment vertical="top" wrapText="1"/>
      <protection locked="0"/>
    </xf>
    <xf numFmtId="0" fontId="15" fillId="0" borderId="0" xfId="0" applyFont="1"/>
    <xf numFmtId="49" fontId="5" fillId="0" borderId="0" xfId="0" applyNumberFormat="1" applyFont="1" applyAlignment="1" applyProtection="1">
      <alignment vertical="top" wrapText="1"/>
      <protection locked="0"/>
    </xf>
    <xf numFmtId="40" fontId="5" fillId="0" borderId="0" xfId="0" applyNumberFormat="1" applyFont="1" applyAlignment="1" applyProtection="1">
      <alignment horizontal="right" vertical="top" wrapText="1"/>
      <protection locked="0"/>
    </xf>
    <xf numFmtId="14" fontId="5" fillId="0" borderId="0" xfId="0" applyNumberFormat="1" applyFont="1" applyAlignment="1" applyProtection="1">
      <alignment vertical="top" wrapText="1"/>
      <protection locked="0"/>
    </xf>
    <xf numFmtId="49" fontId="5" fillId="0" borderId="0" xfId="0" applyNumberFormat="1" applyFont="1" applyAlignment="1">
      <alignment vertical="top" wrapText="1"/>
    </xf>
    <xf numFmtId="40" fontId="5" fillId="0" borderId="34" xfId="0" applyNumberFormat="1" applyFont="1" applyBorder="1" applyAlignment="1" applyProtection="1">
      <alignment horizontal="right" vertical="top" wrapText="1"/>
      <protection locked="0"/>
    </xf>
    <xf numFmtId="49" fontId="5" fillId="0" borderId="0" xfId="0" applyNumberFormat="1" applyFont="1" applyAlignment="1" applyProtection="1">
      <alignment horizontal="right" vertical="top" wrapText="1"/>
      <protection locked="0"/>
    </xf>
    <xf numFmtId="40" fontId="4" fillId="0" borderId="0" xfId="0" applyNumberFormat="1" applyFont="1" applyAlignment="1" applyProtection="1">
      <alignment horizontal="right" vertical="top" wrapText="1"/>
      <protection locked="0"/>
    </xf>
    <xf numFmtId="40" fontId="15" fillId="0" borderId="0" xfId="0" applyNumberFormat="1" applyFont="1" applyAlignment="1" applyProtection="1">
      <alignment horizontal="left" vertical="top"/>
      <protection locked="0"/>
    </xf>
    <xf numFmtId="49" fontId="5" fillId="0" borderId="0" xfId="0" applyNumberFormat="1" applyFont="1" applyAlignment="1" applyProtection="1">
      <alignment wrapText="1"/>
      <protection locked="0"/>
    </xf>
    <xf numFmtId="40" fontId="5" fillId="0" borderId="0" xfId="0" applyNumberFormat="1" applyFont="1" applyAlignment="1" applyProtection="1">
      <alignment horizontal="right" wrapText="1"/>
      <protection locked="0"/>
    </xf>
    <xf numFmtId="40" fontId="15" fillId="0" borderId="0" xfId="0" applyNumberFormat="1" applyFont="1" applyAlignment="1" applyProtection="1">
      <alignment horizontal="left"/>
      <protection locked="0"/>
    </xf>
    <xf numFmtId="14" fontId="5" fillId="0" borderId="0" xfId="0" applyNumberFormat="1" applyFont="1" applyAlignment="1" applyProtection="1">
      <alignment wrapText="1"/>
      <protection locked="0"/>
    </xf>
    <xf numFmtId="0" fontId="20" fillId="3" borderId="30" xfId="0" applyFont="1" applyFill="1" applyBorder="1" applyAlignment="1">
      <alignment vertical="top" wrapText="1"/>
    </xf>
    <xf numFmtId="0" fontId="20" fillId="3" borderId="31" xfId="0" applyFont="1" applyFill="1" applyBorder="1" applyAlignment="1">
      <alignment vertical="top" wrapText="1"/>
    </xf>
    <xf numFmtId="0" fontId="20" fillId="3" borderId="27" xfId="0" applyFont="1" applyFill="1" applyBorder="1" applyAlignment="1">
      <alignment vertical="top" wrapText="1"/>
    </xf>
    <xf numFmtId="0" fontId="20" fillId="3" borderId="32" xfId="0" applyFont="1" applyFill="1" applyBorder="1" applyAlignment="1">
      <alignment vertical="top" wrapText="1"/>
    </xf>
    <xf numFmtId="42" fontId="20" fillId="3" borderId="32" xfId="1" applyNumberFormat="1" applyFont="1" applyFill="1" applyBorder="1" applyAlignment="1">
      <alignment horizontal="left" vertical="top" wrapText="1"/>
    </xf>
    <xf numFmtId="42" fontId="20" fillId="3" borderId="33" xfId="1" applyNumberFormat="1" applyFont="1" applyFill="1" applyBorder="1" applyAlignment="1">
      <alignment horizontal="left" vertical="top" wrapText="1"/>
    </xf>
    <xf numFmtId="49" fontId="3" fillId="5" borderId="4" xfId="0" applyNumberFormat="1" applyFont="1" applyFill="1" applyBorder="1" applyAlignment="1">
      <alignment horizontal="left" wrapText="1"/>
    </xf>
    <xf numFmtId="0" fontId="6" fillId="0" borderId="3" xfId="0" applyFont="1" applyBorder="1" applyAlignment="1">
      <alignment horizontal="center" vertical="top" wrapText="1"/>
    </xf>
    <xf numFmtId="0" fontId="6" fillId="0" borderId="29" xfId="0" applyFont="1" applyBorder="1" applyAlignment="1">
      <alignment horizontal="center" vertical="top" wrapText="1"/>
    </xf>
    <xf numFmtId="0" fontId="0" fillId="0" borderId="0" xfId="0" applyFill="1"/>
    <xf numFmtId="0" fontId="5" fillId="0" borderId="0" xfId="0" applyFont="1" applyFill="1"/>
    <xf numFmtId="0" fontId="10" fillId="0" borderId="0" xfId="0" applyFont="1" applyAlignment="1">
      <alignment horizontal="center" vertical="center"/>
    </xf>
    <xf numFmtId="0" fontId="11" fillId="0" borderId="0" xfId="0" applyFont="1" applyAlignment="1">
      <alignment horizontal="left" vertical="top" wrapText="1"/>
    </xf>
    <xf numFmtId="14" fontId="6" fillId="0" borderId="28" xfId="0" applyNumberFormat="1" applyFont="1" applyBorder="1" applyAlignment="1">
      <alignment horizontal="center" vertical="top" wrapText="1"/>
    </xf>
    <xf numFmtId="14" fontId="6" fillId="0" borderId="26" xfId="0" applyNumberFormat="1" applyFont="1" applyBorder="1" applyAlignment="1">
      <alignment horizontal="center" vertical="top" wrapText="1"/>
    </xf>
    <xf numFmtId="0" fontId="0" fillId="0" borderId="0" xfId="0" applyAlignment="1">
      <alignment horizontal="center"/>
    </xf>
    <xf numFmtId="0" fontId="6" fillId="0" borderId="0" xfId="0" applyFont="1" applyAlignment="1">
      <alignment horizontal="center"/>
    </xf>
    <xf numFmtId="0" fontId="16" fillId="0" borderId="0" xfId="0" applyFont="1" applyAlignment="1">
      <alignment horizontal="center"/>
    </xf>
    <xf numFmtId="0" fontId="15" fillId="0" borderId="0" xfId="0" applyFont="1" applyAlignment="1">
      <alignment horizontal="center" vertical="center"/>
    </xf>
    <xf numFmtId="14" fontId="6" fillId="0" borderId="2" xfId="0" applyNumberFormat="1" applyFont="1" applyBorder="1" applyAlignment="1">
      <alignment horizontal="center" vertical="top" wrapText="1"/>
    </xf>
    <xf numFmtId="14" fontId="6" fillId="0" borderId="25" xfId="0" applyNumberFormat="1" applyFont="1" applyBorder="1" applyAlignment="1">
      <alignment horizontal="center" vertical="top" wrapText="1"/>
    </xf>
    <xf numFmtId="49" fontId="3" fillId="5" borderId="1" xfId="0" applyNumberFormat="1" applyFont="1" applyFill="1" applyBorder="1" applyAlignment="1">
      <alignment horizontal="center"/>
    </xf>
    <xf numFmtId="49" fontId="3" fillId="5" borderId="1" xfId="0" applyNumberFormat="1" applyFont="1" applyFill="1" applyBorder="1" applyAlignment="1">
      <alignment horizontal="left" wrapText="1"/>
    </xf>
    <xf numFmtId="49" fontId="3" fillId="5" borderId="4" xfId="0" applyNumberFormat="1" applyFont="1" applyFill="1" applyBorder="1" applyAlignment="1">
      <alignment horizontal="center"/>
    </xf>
    <xf numFmtId="49" fontId="3" fillId="0" borderId="0" xfId="0" applyNumberFormat="1" applyFont="1" applyAlignment="1">
      <alignment horizontal="right"/>
    </xf>
    <xf numFmtId="0" fontId="7" fillId="0" borderId="0" xfId="0" applyFont="1" applyAlignment="1">
      <alignment horizontal="left" vertical="top" wrapText="1"/>
    </xf>
    <xf numFmtId="0" fontId="17" fillId="0" borderId="0" xfId="0" applyFont="1" applyAlignment="1">
      <alignment horizontal="center"/>
    </xf>
    <xf numFmtId="0" fontId="13" fillId="6" borderId="19" xfId="0" applyFont="1" applyFill="1" applyBorder="1" applyAlignment="1">
      <alignment horizontal="center" vertical="top"/>
    </xf>
    <xf numFmtId="0" fontId="13" fillId="6" borderId="37" xfId="0" applyFont="1" applyFill="1" applyBorder="1" applyAlignment="1">
      <alignment horizontal="center" vertical="top"/>
    </xf>
    <xf numFmtId="0" fontId="13" fillId="6" borderId="23" xfId="0" applyFont="1" applyFill="1" applyBorder="1" applyAlignment="1">
      <alignment horizontal="center" vertical="top"/>
    </xf>
    <xf numFmtId="0" fontId="5" fillId="6" borderId="34" xfId="0" applyFont="1" applyFill="1" applyBorder="1" applyAlignment="1">
      <alignment horizontal="left" vertical="top" wrapText="1"/>
    </xf>
    <xf numFmtId="0" fontId="5" fillId="6" borderId="21" xfId="0" applyFont="1" applyFill="1" applyBorder="1" applyAlignment="1">
      <alignment horizontal="left" vertical="top" wrapText="1"/>
    </xf>
    <xf numFmtId="0" fontId="4" fillId="0" borderId="0" xfId="0" applyFont="1" applyAlignment="1">
      <alignment horizontal="right"/>
    </xf>
    <xf numFmtId="0" fontId="18" fillId="0" borderId="0" xfId="0" applyFont="1" applyAlignment="1">
      <alignment horizontal="right"/>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2</xdr:col>
      <xdr:colOff>1062295</xdr:colOff>
      <xdr:row>5</xdr:row>
      <xdr:rowOff>1847850</xdr:rowOff>
    </xdr:from>
    <xdr:to>
      <xdr:col>2</xdr:col>
      <xdr:colOff>5192688</xdr:colOff>
      <xdr:row>11</xdr:row>
      <xdr:rowOff>13975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rot="19263805">
          <a:off x="5186620" y="5143500"/>
          <a:ext cx="4130393" cy="2109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0" b="1" baseline="0">
              <a:solidFill>
                <a:schemeClr val="bg1">
                  <a:lumMod val="75000"/>
                  <a:alpha val="70000"/>
                </a:schemeClr>
              </a:solidFill>
            </a:rPr>
            <a:t>SAMPLE</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85725</xdr:colOff>
          <xdr:row>0</xdr:row>
          <xdr:rowOff>85725</xdr:rowOff>
        </xdr:from>
        <xdr:to>
          <xdr:col>0</xdr:col>
          <xdr:colOff>771525</xdr:colOff>
          <xdr:row>1</xdr:row>
          <xdr:rowOff>66675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5</xdr:col>
      <xdr:colOff>1406770</xdr:colOff>
      <xdr:row>0</xdr:row>
      <xdr:rowOff>514350</xdr:rowOff>
    </xdr:from>
    <xdr:to>
      <xdr:col>6</xdr:col>
      <xdr:colOff>1104901</xdr:colOff>
      <xdr:row>1</xdr:row>
      <xdr:rowOff>142597</xdr:rowOff>
    </xdr:to>
    <xdr:pic>
      <xdr:nvPicPr>
        <xdr:cNvPr id="3" name="Picture 2" descr="OregonText">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17770" y="514350"/>
          <a:ext cx="1258766" cy="2583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124558</xdr:colOff>
      <xdr:row>0</xdr:row>
      <xdr:rowOff>132397</xdr:rowOff>
    </xdr:from>
    <xdr:to>
      <xdr:col>7</xdr:col>
      <xdr:colOff>28574</xdr:colOff>
      <xdr:row>0</xdr:row>
      <xdr:rowOff>438151</xdr:rowOff>
    </xdr:to>
    <xdr:pic>
      <xdr:nvPicPr>
        <xdr:cNvPr id="4" name="Picture 14" descr="WashCoText">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18885" y="132397"/>
          <a:ext cx="4087689" cy="3057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790575</xdr:colOff>
      <xdr:row>0</xdr:row>
      <xdr:rowOff>466725</xdr:rowOff>
    </xdr:from>
    <xdr:to>
      <xdr:col>6</xdr:col>
      <xdr:colOff>1687285</xdr:colOff>
      <xdr:row>0</xdr:row>
      <xdr:rowOff>469446</xdr:rowOff>
    </xdr:to>
    <xdr:cxnSp macro="">
      <xdr:nvCxnSpPr>
        <xdr:cNvPr id="5" name="Line 6">
          <a:extLst>
            <a:ext uri="{FF2B5EF4-FFF2-40B4-BE49-F238E27FC236}">
              <a16:creationId xmlns:a16="http://schemas.microsoft.com/office/drawing/2014/main" id="{00000000-0008-0000-0100-000005000000}"/>
            </a:ext>
          </a:extLst>
        </xdr:cNvPr>
        <xdr:cNvCxnSpPr>
          <a:cxnSpLocks noChangeShapeType="1"/>
        </xdr:cNvCxnSpPr>
      </xdr:nvCxnSpPr>
      <xdr:spPr bwMode="auto">
        <a:xfrm>
          <a:off x="790575" y="466725"/>
          <a:ext cx="8441871" cy="2721"/>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85725</xdr:colOff>
          <xdr:row>0</xdr:row>
          <xdr:rowOff>85725</xdr:rowOff>
        </xdr:from>
        <xdr:to>
          <xdr:col>0</xdr:col>
          <xdr:colOff>914400</xdr:colOff>
          <xdr:row>0</xdr:row>
          <xdr:rowOff>809625</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0</xdr:col>
      <xdr:colOff>2400300</xdr:colOff>
      <xdr:row>0</xdr:row>
      <xdr:rowOff>123825</xdr:rowOff>
    </xdr:from>
    <xdr:to>
      <xdr:col>2</xdr:col>
      <xdr:colOff>2971066</xdr:colOff>
      <xdr:row>0</xdr:row>
      <xdr:rowOff>429579</xdr:rowOff>
    </xdr:to>
    <xdr:pic>
      <xdr:nvPicPr>
        <xdr:cNvPr id="3" name="Picture 14" descr="WashCoText">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0300" y="123825"/>
          <a:ext cx="4485541" cy="3057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1504950</xdr:colOff>
      <xdr:row>0</xdr:row>
      <xdr:rowOff>581025</xdr:rowOff>
    </xdr:from>
    <xdr:to>
      <xdr:col>2</xdr:col>
      <xdr:colOff>2908056</xdr:colOff>
      <xdr:row>0</xdr:row>
      <xdr:rowOff>847447</xdr:rowOff>
    </xdr:to>
    <xdr:pic>
      <xdr:nvPicPr>
        <xdr:cNvPr id="4" name="Picture 3" descr="OregonText">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14875" y="581025"/>
          <a:ext cx="1403106" cy="2664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1028700</xdr:colOff>
      <xdr:row>0</xdr:row>
      <xdr:rowOff>523875</xdr:rowOff>
    </xdr:from>
    <xdr:to>
      <xdr:col>2</xdr:col>
      <xdr:colOff>2962275</xdr:colOff>
      <xdr:row>0</xdr:row>
      <xdr:rowOff>542925</xdr:rowOff>
    </xdr:to>
    <xdr:cxnSp macro="">
      <xdr:nvCxnSpPr>
        <xdr:cNvPr id="6" name="Line 6">
          <a:extLst>
            <a:ext uri="{FF2B5EF4-FFF2-40B4-BE49-F238E27FC236}">
              <a16:creationId xmlns:a16="http://schemas.microsoft.com/office/drawing/2014/main" id="{00000000-0008-0000-0200-000006000000}"/>
            </a:ext>
          </a:extLst>
        </xdr:cNvPr>
        <xdr:cNvCxnSpPr>
          <a:cxnSpLocks noChangeShapeType="1"/>
        </xdr:cNvCxnSpPr>
      </xdr:nvCxnSpPr>
      <xdr:spPr bwMode="auto">
        <a:xfrm flipV="1">
          <a:off x="1028700" y="523875"/>
          <a:ext cx="5143500" cy="1905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ristineTh\OneDrive%20-%20Washington%20County\CARES%20Act\CARES%20Act%20WA%20County%20Programs\City%20&amp;%20Special%20District%20Program\Cost%20Projection%20Worksheet%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w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7619B-BC6F-4B9C-A2F9-83B0C56A0B40}">
  <sheetPr>
    <pageSetUpPr fitToPage="1"/>
  </sheetPr>
  <dimension ref="A1:AI61"/>
  <sheetViews>
    <sheetView showGridLines="0" tabSelected="1" zoomScaleNormal="100" workbookViewId="0">
      <selection activeCell="A7" sqref="A7"/>
    </sheetView>
  </sheetViews>
  <sheetFormatPr defaultRowHeight="15" x14ac:dyDescent="0.25"/>
  <cols>
    <col min="1" max="1" width="31.140625" customWidth="1"/>
    <col min="2" max="2" width="30.7109375" customWidth="1"/>
    <col min="3" max="3" width="80.140625" customWidth="1"/>
    <col min="4" max="4" width="21.28515625" style="12" customWidth="1"/>
    <col min="5" max="5" width="22.7109375" style="12" customWidth="1"/>
    <col min="6" max="6" width="35.85546875" style="13" customWidth="1"/>
    <col min="7" max="7" width="26" style="13" customWidth="1"/>
    <col min="35" max="35" width="67.7109375" bestFit="1" customWidth="1"/>
  </cols>
  <sheetData>
    <row r="1" spans="1:35" x14ac:dyDescent="0.25">
      <c r="A1" s="110" t="s">
        <v>47</v>
      </c>
      <c r="B1" s="110"/>
      <c r="C1" s="110"/>
      <c r="D1" s="110"/>
      <c r="E1" s="110"/>
      <c r="F1" s="110"/>
      <c r="G1" s="110"/>
    </row>
    <row r="2" spans="1:35" ht="39.75" customHeight="1" x14ac:dyDescent="0.25">
      <c r="A2" s="110"/>
      <c r="B2" s="110"/>
      <c r="C2" s="110"/>
      <c r="D2" s="110"/>
      <c r="E2" s="110"/>
      <c r="F2" s="110"/>
      <c r="G2" s="110"/>
      <c r="AI2" s="108" t="s">
        <v>49</v>
      </c>
    </row>
    <row r="3" spans="1:35" ht="95.25" customHeight="1" x14ac:dyDescent="0.25">
      <c r="A3" s="111" t="s">
        <v>73</v>
      </c>
      <c r="B3" s="111"/>
      <c r="C3" s="111"/>
      <c r="D3" s="111"/>
      <c r="E3" s="111"/>
      <c r="F3" s="111"/>
      <c r="G3" s="111"/>
      <c r="AI3" s="108" t="s">
        <v>50</v>
      </c>
    </row>
    <row r="4" spans="1:35" ht="15.75" thickBot="1" x14ac:dyDescent="0.3">
      <c r="D4"/>
      <c r="E4"/>
      <c r="F4"/>
      <c r="G4"/>
      <c r="AI4" s="108" t="s">
        <v>51</v>
      </c>
    </row>
    <row r="5" spans="1:35" ht="93.75" customHeight="1" thickBot="1" x14ac:dyDescent="0.3">
      <c r="A5" s="32" t="s">
        <v>42</v>
      </c>
      <c r="B5" s="32" t="s">
        <v>7</v>
      </c>
      <c r="C5" s="107" t="s">
        <v>43</v>
      </c>
      <c r="D5" s="33" t="s">
        <v>3</v>
      </c>
      <c r="E5" s="34" t="s">
        <v>6</v>
      </c>
      <c r="F5" s="112" t="s">
        <v>41</v>
      </c>
      <c r="G5" s="113"/>
      <c r="AI5" s="108" t="s">
        <v>52</v>
      </c>
    </row>
    <row r="6" spans="1:35" s="14" customFormat="1" ht="149.25" customHeight="1" x14ac:dyDescent="0.25">
      <c r="A6" s="99" t="s">
        <v>72</v>
      </c>
      <c r="B6" s="100" t="s">
        <v>38</v>
      </c>
      <c r="C6" s="101" t="s">
        <v>44</v>
      </c>
      <c r="D6" s="101" t="s">
        <v>37</v>
      </c>
      <c r="E6" s="102" t="s">
        <v>39</v>
      </c>
      <c r="F6" s="103" t="s">
        <v>13</v>
      </c>
      <c r="G6" s="104" t="s">
        <v>40</v>
      </c>
      <c r="AI6" s="108" t="s">
        <v>53</v>
      </c>
    </row>
    <row r="7" spans="1:35" s="20" customFormat="1" ht="31.5" x14ac:dyDescent="0.25">
      <c r="A7" s="17" t="s">
        <v>50</v>
      </c>
      <c r="B7" s="21" t="s">
        <v>12</v>
      </c>
      <c r="C7" s="18" t="s">
        <v>58</v>
      </c>
      <c r="D7" s="19">
        <v>20000</v>
      </c>
      <c r="E7" s="28"/>
      <c r="F7" s="30" t="s">
        <v>10</v>
      </c>
      <c r="G7" s="31">
        <v>43910</v>
      </c>
      <c r="AI7" s="108" t="s">
        <v>55</v>
      </c>
    </row>
    <row r="8" spans="1:35" s="20" customFormat="1" ht="47.25" x14ac:dyDescent="0.25">
      <c r="A8" s="17" t="s">
        <v>51</v>
      </c>
      <c r="B8" s="21" t="s">
        <v>12</v>
      </c>
      <c r="C8" s="18" t="s">
        <v>59</v>
      </c>
      <c r="D8" s="19">
        <v>25000</v>
      </c>
      <c r="E8" s="28"/>
      <c r="F8" s="30" t="s">
        <v>11</v>
      </c>
      <c r="G8" s="31">
        <v>43924</v>
      </c>
      <c r="AI8" s="108" t="s">
        <v>56</v>
      </c>
    </row>
    <row r="9" spans="1:35" s="20" customFormat="1" ht="35.25" customHeight="1" x14ac:dyDescent="0.25">
      <c r="A9" s="17" t="s">
        <v>52</v>
      </c>
      <c r="B9" s="21" t="s">
        <v>62</v>
      </c>
      <c r="C9" s="18" t="s">
        <v>60</v>
      </c>
      <c r="D9" s="19">
        <v>45000</v>
      </c>
      <c r="E9" s="28">
        <v>43997</v>
      </c>
      <c r="F9" s="30"/>
      <c r="G9" s="31"/>
      <c r="AI9" s="108" t="s">
        <v>57</v>
      </c>
    </row>
    <row r="10" spans="1:35" s="20" customFormat="1" ht="31.5" x14ac:dyDescent="0.25">
      <c r="A10" s="17" t="s">
        <v>54</v>
      </c>
      <c r="B10" s="18" t="s">
        <v>8</v>
      </c>
      <c r="C10" s="18" t="s">
        <v>61</v>
      </c>
      <c r="D10" s="19">
        <v>5000</v>
      </c>
      <c r="E10" s="28">
        <v>43952</v>
      </c>
      <c r="F10" s="30"/>
      <c r="G10" s="31"/>
    </row>
    <row r="11" spans="1:35" s="20" customFormat="1" ht="15.75" x14ac:dyDescent="0.25">
      <c r="A11" s="17" t="s">
        <v>55</v>
      </c>
      <c r="B11" s="21" t="s">
        <v>63</v>
      </c>
      <c r="C11" s="18" t="s">
        <v>64</v>
      </c>
      <c r="D11" s="19">
        <v>15000</v>
      </c>
      <c r="E11" s="28" t="s">
        <v>9</v>
      </c>
      <c r="F11" s="30"/>
      <c r="G11" s="31"/>
    </row>
    <row r="12" spans="1:35" s="20" customFormat="1" ht="16.5" thickBot="1" x14ac:dyDescent="0.3">
      <c r="A12" s="17"/>
      <c r="B12" s="21"/>
      <c r="C12" s="18"/>
      <c r="D12" s="19"/>
      <c r="E12" s="29"/>
      <c r="F12" s="28"/>
      <c r="G12" s="31"/>
    </row>
    <row r="13" spans="1:35" s="14" customFormat="1" ht="16.5" thickBot="1" x14ac:dyDescent="0.3">
      <c r="A13" s="22"/>
      <c r="B13" s="23"/>
      <c r="C13" s="24" t="s">
        <v>0</v>
      </c>
      <c r="D13" s="25">
        <f>SUM(D7:D12)</f>
        <v>110000</v>
      </c>
      <c r="E13" s="26"/>
      <c r="F13" s="26"/>
      <c r="G13" s="27"/>
    </row>
    <row r="14" spans="1:35" x14ac:dyDescent="0.25">
      <c r="AI14" s="11"/>
    </row>
    <row r="15" spans="1:35" x14ac:dyDescent="0.25">
      <c r="AI15" s="11"/>
    </row>
    <row r="16" spans="1:35" s="14" customFormat="1" ht="18.75" x14ac:dyDescent="0.3">
      <c r="A16" s="41" t="s">
        <v>4</v>
      </c>
      <c r="B16" s="41"/>
      <c r="C16" s="46"/>
      <c r="D16" s="15"/>
      <c r="E16" s="15"/>
      <c r="F16" s="16"/>
      <c r="G16" s="16"/>
    </row>
    <row r="17" spans="1:7" s="14" customFormat="1" ht="18.75" x14ac:dyDescent="0.3">
      <c r="A17" s="43" t="s">
        <v>5</v>
      </c>
      <c r="C17" s="43" t="s">
        <v>74</v>
      </c>
      <c r="D17" s="15"/>
      <c r="E17" s="15"/>
      <c r="F17" s="16"/>
      <c r="G17" s="16"/>
    </row>
    <row r="18" spans="1:7" s="14" customFormat="1" ht="18.75" x14ac:dyDescent="0.3">
      <c r="A18" s="44">
        <v>44043</v>
      </c>
      <c r="C18" s="44">
        <v>44058</v>
      </c>
      <c r="D18" s="15"/>
      <c r="E18" s="15"/>
      <c r="F18" s="16"/>
      <c r="G18" s="16"/>
    </row>
    <row r="19" spans="1:7" s="14" customFormat="1" ht="18.75" x14ac:dyDescent="0.3">
      <c r="A19" s="44">
        <v>44074</v>
      </c>
      <c r="C19" s="44">
        <v>44089</v>
      </c>
      <c r="D19" s="15"/>
      <c r="E19" s="15"/>
      <c r="F19" s="16"/>
      <c r="G19" s="16"/>
    </row>
    <row r="20" spans="1:7" s="14" customFormat="1" ht="18.75" x14ac:dyDescent="0.3">
      <c r="A20" s="44">
        <v>44104</v>
      </c>
      <c r="C20" s="44">
        <v>44119</v>
      </c>
      <c r="D20" s="15"/>
      <c r="E20" s="15"/>
      <c r="F20" s="16"/>
      <c r="G20" s="16"/>
    </row>
    <row r="21" spans="1:7" s="14" customFormat="1" ht="18.75" x14ac:dyDescent="0.3">
      <c r="A21" s="44">
        <v>44135</v>
      </c>
      <c r="C21" s="44">
        <v>44150</v>
      </c>
      <c r="D21" s="15"/>
      <c r="E21" s="15"/>
      <c r="F21" s="16"/>
      <c r="G21" s="16"/>
    </row>
    <row r="22" spans="1:7" s="14" customFormat="1" ht="18.75" x14ac:dyDescent="0.3">
      <c r="A22" s="44">
        <v>44150</v>
      </c>
      <c r="C22" s="44">
        <v>44166</v>
      </c>
      <c r="D22" s="15"/>
      <c r="E22" s="15"/>
      <c r="F22" s="16"/>
      <c r="G22" s="16"/>
    </row>
    <row r="23" spans="1:7" x14ac:dyDescent="0.25">
      <c r="A23" s="13"/>
      <c r="B23" s="13"/>
    </row>
    <row r="24" spans="1:7" x14ac:dyDescent="0.25">
      <c r="A24" s="13"/>
      <c r="B24" s="13"/>
    </row>
    <row r="25" spans="1:7" x14ac:dyDescent="0.25">
      <c r="A25" s="13"/>
      <c r="B25" s="13"/>
    </row>
    <row r="26" spans="1:7" x14ac:dyDescent="0.25">
      <c r="A26" s="13"/>
      <c r="B26" s="13"/>
    </row>
    <row r="27" spans="1:7" x14ac:dyDescent="0.25">
      <c r="A27" s="13"/>
      <c r="B27" s="13"/>
    </row>
    <row r="28" spans="1:7" x14ac:dyDescent="0.25">
      <c r="A28" s="13"/>
      <c r="B28" s="13"/>
    </row>
    <row r="29" spans="1:7" x14ac:dyDescent="0.25">
      <c r="A29" s="13"/>
      <c r="B29" s="13"/>
    </row>
    <row r="30" spans="1:7" x14ac:dyDescent="0.25">
      <c r="A30" s="13"/>
      <c r="B30" s="13"/>
    </row>
    <row r="31" spans="1:7" x14ac:dyDescent="0.25">
      <c r="A31" s="13"/>
      <c r="B31" s="13"/>
    </row>
    <row r="32" spans="1:7" x14ac:dyDescent="0.25">
      <c r="A32" s="13"/>
      <c r="B32" s="13"/>
    </row>
    <row r="33" spans="1:2" x14ac:dyDescent="0.25">
      <c r="A33" s="13"/>
      <c r="B33" s="13"/>
    </row>
    <row r="34" spans="1:2" x14ac:dyDescent="0.25">
      <c r="A34" s="13"/>
      <c r="B34" s="13"/>
    </row>
    <row r="35" spans="1:2" x14ac:dyDescent="0.25">
      <c r="A35" s="13"/>
      <c r="B35" s="13"/>
    </row>
    <row r="36" spans="1:2" x14ac:dyDescent="0.25">
      <c r="A36" s="13"/>
      <c r="B36" s="13"/>
    </row>
    <row r="37" spans="1:2" x14ac:dyDescent="0.25">
      <c r="A37" s="13"/>
      <c r="B37" s="13"/>
    </row>
    <row r="38" spans="1:2" x14ac:dyDescent="0.25">
      <c r="A38" s="13"/>
      <c r="B38" s="13"/>
    </row>
    <row r="39" spans="1:2" x14ac:dyDescent="0.25">
      <c r="A39" s="13"/>
      <c r="B39" s="13"/>
    </row>
    <row r="40" spans="1:2" x14ac:dyDescent="0.25">
      <c r="A40" s="13"/>
      <c r="B40" s="13"/>
    </row>
    <row r="41" spans="1:2" x14ac:dyDescent="0.25">
      <c r="A41" s="13"/>
      <c r="B41" s="13"/>
    </row>
    <row r="42" spans="1:2" x14ac:dyDescent="0.25">
      <c r="A42" s="13"/>
      <c r="B42" s="13"/>
    </row>
    <row r="43" spans="1:2" x14ac:dyDescent="0.25">
      <c r="A43" s="13"/>
      <c r="B43" s="13"/>
    </row>
    <row r="44" spans="1:2" x14ac:dyDescent="0.25">
      <c r="A44" s="13"/>
      <c r="B44" s="13"/>
    </row>
    <row r="45" spans="1:2" x14ac:dyDescent="0.25">
      <c r="A45" s="13"/>
      <c r="B45" s="13"/>
    </row>
    <row r="46" spans="1:2" x14ac:dyDescent="0.25">
      <c r="A46" s="13"/>
      <c r="B46" s="13"/>
    </row>
    <row r="47" spans="1:2" x14ac:dyDescent="0.25">
      <c r="A47" s="13"/>
      <c r="B47" s="13"/>
    </row>
    <row r="56" spans="1:1" x14ac:dyDescent="0.25">
      <c r="A56" s="108" t="s">
        <v>50</v>
      </c>
    </row>
    <row r="57" spans="1:1" x14ac:dyDescent="0.25">
      <c r="A57" s="108" t="s">
        <v>51</v>
      </c>
    </row>
    <row r="58" spans="1:1" x14ac:dyDescent="0.25">
      <c r="A58" s="108" t="s">
        <v>52</v>
      </c>
    </row>
    <row r="59" spans="1:1" x14ac:dyDescent="0.25">
      <c r="A59" s="108" t="s">
        <v>54</v>
      </c>
    </row>
    <row r="60" spans="1:1" x14ac:dyDescent="0.25">
      <c r="A60" s="108" t="s">
        <v>55</v>
      </c>
    </row>
    <row r="61" spans="1:1" x14ac:dyDescent="0.25">
      <c r="A61" s="108" t="s">
        <v>65</v>
      </c>
    </row>
  </sheetData>
  <mergeCells count="3">
    <mergeCell ref="A1:G2"/>
    <mergeCell ref="A3:G3"/>
    <mergeCell ref="F5:G5"/>
  </mergeCells>
  <dataValidations count="2">
    <dataValidation type="list" allowBlank="1" showInputMessage="1" showErrorMessage="1" sqref="A13:B13" xr:uid="{4F7AA1E9-A3B6-451D-AF03-B8BA0F7AB698}">
      <formula1>$AI$1:$AI$3</formula1>
    </dataValidation>
    <dataValidation type="list" allowBlank="1" showInputMessage="1" showErrorMessage="1" sqref="A7:A12" xr:uid="{25324795-865E-4BD1-A716-BFAF8F182ADE}">
      <formula1>$A$56:$A$61</formula1>
    </dataValidation>
  </dataValidations>
  <pageMargins left="0.45" right="0.45" top="0.5" bottom="0.5" header="0.3" footer="0.3"/>
  <pageSetup scale="51" fitToHeight="0" orientation="landscape"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4A443-757A-4A22-A700-F60005E13784}">
  <sheetPr>
    <pageSetUpPr fitToPage="1"/>
  </sheetPr>
  <dimension ref="A1:K291"/>
  <sheetViews>
    <sheetView showGridLines="0" zoomScale="80" zoomScaleNormal="80" workbookViewId="0">
      <selection activeCell="E56" sqref="E56"/>
    </sheetView>
  </sheetViews>
  <sheetFormatPr defaultColWidth="0" defaultRowHeight="15.75" zeroHeight="1" x14ac:dyDescent="0.25"/>
  <cols>
    <col min="1" max="1" width="35.5703125" style="9" customWidth="1"/>
    <col min="2" max="2" width="41" style="9" customWidth="1"/>
    <col min="3" max="3" width="100" style="9" customWidth="1"/>
    <col min="4" max="4" width="25" style="10" customWidth="1"/>
    <col min="5" max="5" width="22.7109375" style="10" customWidth="1"/>
    <col min="6" max="6" width="26.5703125" style="10" customWidth="1"/>
    <col min="7" max="7" width="19.28515625" style="1" customWidth="1"/>
    <col min="8" max="8" width="4.28515625" customWidth="1"/>
    <col min="9" max="11" width="0" hidden="1" customWidth="1"/>
    <col min="12" max="16384" width="9.140625" hidden="1"/>
  </cols>
  <sheetData>
    <row r="1" spans="1:7" ht="49.5" customHeight="1" x14ac:dyDescent="0.25">
      <c r="A1" s="114"/>
      <c r="B1" s="114"/>
      <c r="C1" s="114"/>
      <c r="D1" s="114"/>
      <c r="E1" s="114"/>
      <c r="F1" s="114"/>
      <c r="G1" s="114"/>
    </row>
    <row r="2" spans="1:7" ht="15" x14ac:dyDescent="0.25">
      <c r="A2" s="114"/>
      <c r="B2" s="114"/>
      <c r="C2" s="114"/>
      <c r="D2" s="114"/>
      <c r="E2" s="114"/>
      <c r="F2" s="114"/>
      <c r="G2" s="114"/>
    </row>
    <row r="3" spans="1:7" ht="25.5" customHeight="1" x14ac:dyDescent="0.35">
      <c r="A3" s="115" t="s">
        <v>48</v>
      </c>
      <c r="B3" s="115"/>
      <c r="C3" s="115"/>
      <c r="D3" s="115"/>
      <c r="E3" s="115"/>
      <c r="F3" s="115"/>
      <c r="G3" s="115"/>
    </row>
    <row r="4" spans="1:7" ht="33.75" x14ac:dyDescent="0.5">
      <c r="A4" s="116" t="s">
        <v>1</v>
      </c>
      <c r="B4" s="116"/>
      <c r="C4" s="116"/>
      <c r="D4" s="116"/>
      <c r="E4" s="116"/>
      <c r="F4" s="116"/>
      <c r="G4" s="116"/>
    </row>
    <row r="5" spans="1:7" ht="33" customHeight="1" x14ac:dyDescent="0.25">
      <c r="A5" s="117" t="s">
        <v>2</v>
      </c>
      <c r="B5" s="117"/>
      <c r="C5" s="117"/>
      <c r="D5" s="117"/>
      <c r="E5" s="117"/>
      <c r="F5" s="117"/>
      <c r="G5" s="117"/>
    </row>
    <row r="6" spans="1:7" ht="34.5" customHeight="1" thickBot="1" x14ac:dyDescent="0.4">
      <c r="A6" s="45" t="s">
        <v>34</v>
      </c>
      <c r="B6" s="121"/>
      <c r="C6" s="121"/>
      <c r="D6" s="45" t="s">
        <v>35</v>
      </c>
      <c r="E6" s="120"/>
      <c r="F6" s="120"/>
      <c r="G6" s="120"/>
    </row>
    <row r="7" spans="1:7" ht="34.5" customHeight="1" thickBot="1" x14ac:dyDescent="0.4">
      <c r="A7" s="123" t="s">
        <v>33</v>
      </c>
      <c r="B7" s="123"/>
      <c r="C7" s="105"/>
      <c r="D7" s="45" t="s">
        <v>36</v>
      </c>
      <c r="E7" s="122"/>
      <c r="F7" s="122"/>
      <c r="G7" s="122"/>
    </row>
    <row r="8" spans="1:7" thickBot="1" x14ac:dyDescent="0.3">
      <c r="A8" s="2"/>
      <c r="B8" s="2"/>
      <c r="C8" s="3"/>
      <c r="D8" s="4"/>
      <c r="E8" s="4"/>
      <c r="F8" s="4"/>
      <c r="G8" s="5"/>
    </row>
    <row r="9" spans="1:7" ht="93.75" thickBot="1" x14ac:dyDescent="0.3">
      <c r="A9" s="47" t="s">
        <v>42</v>
      </c>
      <c r="B9" s="47" t="s">
        <v>7</v>
      </c>
      <c r="C9" s="106" t="s">
        <v>43</v>
      </c>
      <c r="D9" s="48" t="s">
        <v>3</v>
      </c>
      <c r="E9" s="49" t="s">
        <v>6</v>
      </c>
      <c r="F9" s="118" t="s">
        <v>41</v>
      </c>
      <c r="G9" s="119"/>
    </row>
    <row r="10" spans="1:7" ht="18.75" x14ac:dyDescent="0.25">
      <c r="A10" s="69"/>
      <c r="B10" s="70"/>
      <c r="C10" s="70"/>
      <c r="D10" s="71"/>
      <c r="E10" s="72"/>
      <c r="F10" s="73"/>
      <c r="G10" s="74"/>
    </row>
    <row r="11" spans="1:7" ht="18.75" x14ac:dyDescent="0.25">
      <c r="A11" s="35"/>
      <c r="B11" s="36"/>
      <c r="C11" s="36"/>
      <c r="D11" s="37"/>
      <c r="E11" s="38"/>
      <c r="F11" s="39"/>
      <c r="G11" s="40"/>
    </row>
    <row r="12" spans="1:7" ht="18.75" x14ac:dyDescent="0.25">
      <c r="A12" s="35"/>
      <c r="B12" s="36"/>
      <c r="C12" s="36"/>
      <c r="D12" s="37"/>
      <c r="E12" s="38"/>
      <c r="F12" s="39"/>
      <c r="G12" s="40"/>
    </row>
    <row r="13" spans="1:7" ht="18.75" x14ac:dyDescent="0.25">
      <c r="A13" s="35"/>
      <c r="B13" s="36"/>
      <c r="C13" s="36"/>
      <c r="D13" s="37"/>
      <c r="E13" s="38"/>
      <c r="F13" s="39"/>
      <c r="G13" s="40"/>
    </row>
    <row r="14" spans="1:7" ht="18.75" x14ac:dyDescent="0.25">
      <c r="A14" s="35"/>
      <c r="B14" s="36"/>
      <c r="C14" s="36"/>
      <c r="D14" s="37"/>
      <c r="E14" s="38"/>
      <c r="F14" s="39"/>
      <c r="G14" s="40"/>
    </row>
    <row r="15" spans="1:7" ht="18.75" x14ac:dyDescent="0.25">
      <c r="A15" s="35"/>
      <c r="B15" s="36"/>
      <c r="C15" s="36"/>
      <c r="D15" s="37"/>
      <c r="E15" s="38"/>
      <c r="F15" s="39"/>
      <c r="G15" s="40"/>
    </row>
    <row r="16" spans="1:7" ht="18.75" x14ac:dyDescent="0.25">
      <c r="A16" s="35"/>
      <c r="B16" s="36"/>
      <c r="C16" s="36"/>
      <c r="D16" s="37"/>
      <c r="E16" s="38"/>
      <c r="F16" s="39"/>
      <c r="G16" s="40"/>
    </row>
    <row r="17" spans="1:7" ht="18.75" x14ac:dyDescent="0.25">
      <c r="A17" s="35"/>
      <c r="B17" s="36"/>
      <c r="C17" s="36"/>
      <c r="D17" s="37"/>
      <c r="E17" s="38"/>
      <c r="F17" s="39"/>
      <c r="G17" s="40"/>
    </row>
    <row r="18" spans="1:7" ht="18.75" x14ac:dyDescent="0.25">
      <c r="A18" s="35"/>
      <c r="B18" s="36"/>
      <c r="C18" s="36"/>
      <c r="D18" s="37"/>
      <c r="E18" s="38"/>
      <c r="F18" s="39"/>
      <c r="G18" s="40"/>
    </row>
    <row r="19" spans="1:7" ht="18.75" x14ac:dyDescent="0.25">
      <c r="A19" s="35"/>
      <c r="B19" s="36"/>
      <c r="C19" s="36"/>
      <c r="D19" s="37"/>
      <c r="E19" s="38"/>
      <c r="F19" s="39"/>
      <c r="G19" s="40"/>
    </row>
    <row r="20" spans="1:7" ht="18.75" x14ac:dyDescent="0.25">
      <c r="A20" s="35"/>
      <c r="B20" s="36"/>
      <c r="C20" s="36"/>
      <c r="D20" s="37"/>
      <c r="E20" s="38"/>
      <c r="F20" s="39"/>
      <c r="G20" s="40"/>
    </row>
    <row r="21" spans="1:7" ht="18.75" x14ac:dyDescent="0.25">
      <c r="A21" s="35"/>
      <c r="B21" s="36"/>
      <c r="C21" s="36"/>
      <c r="D21" s="37"/>
      <c r="E21" s="38"/>
      <c r="F21" s="39"/>
      <c r="G21" s="40"/>
    </row>
    <row r="22" spans="1:7" ht="18.75" x14ac:dyDescent="0.25">
      <c r="A22" s="35"/>
      <c r="B22" s="36"/>
      <c r="C22" s="36"/>
      <c r="D22" s="37"/>
      <c r="E22" s="38"/>
      <c r="F22" s="39"/>
      <c r="G22" s="40"/>
    </row>
    <row r="23" spans="1:7" ht="18.75" x14ac:dyDescent="0.25">
      <c r="A23" s="35"/>
      <c r="B23" s="36"/>
      <c r="C23" s="36"/>
      <c r="D23" s="37"/>
      <c r="E23" s="38"/>
      <c r="F23" s="39"/>
      <c r="G23" s="40"/>
    </row>
    <row r="24" spans="1:7" ht="18.75" x14ac:dyDescent="0.25">
      <c r="A24" s="35"/>
      <c r="B24" s="36"/>
      <c r="C24" s="36"/>
      <c r="D24" s="37"/>
      <c r="E24" s="38"/>
      <c r="F24" s="39"/>
      <c r="G24" s="40"/>
    </row>
    <row r="25" spans="1:7" ht="18.75" x14ac:dyDescent="0.25">
      <c r="A25" s="35"/>
      <c r="B25" s="36"/>
      <c r="C25" s="36"/>
      <c r="D25" s="37"/>
      <c r="E25" s="38"/>
      <c r="F25" s="39"/>
      <c r="G25" s="40"/>
    </row>
    <row r="26" spans="1:7" ht="18.75" x14ac:dyDescent="0.25">
      <c r="A26" s="35"/>
      <c r="B26" s="36"/>
      <c r="C26" s="36"/>
      <c r="D26" s="37"/>
      <c r="E26" s="38"/>
      <c r="F26" s="39"/>
      <c r="G26" s="40"/>
    </row>
    <row r="27" spans="1:7" ht="18.75" x14ac:dyDescent="0.25">
      <c r="A27" s="35"/>
      <c r="B27" s="36"/>
      <c r="C27" s="36"/>
      <c r="D27" s="37"/>
      <c r="E27" s="38"/>
      <c r="F27" s="39"/>
      <c r="G27" s="40"/>
    </row>
    <row r="28" spans="1:7" ht="18.75" x14ac:dyDescent="0.25">
      <c r="A28" s="35"/>
      <c r="B28" s="36"/>
      <c r="C28" s="36"/>
      <c r="D28" s="37"/>
      <c r="E28" s="38"/>
      <c r="F28" s="39"/>
      <c r="G28" s="40"/>
    </row>
    <row r="29" spans="1:7" ht="18.75" x14ac:dyDescent="0.25">
      <c r="A29" s="35"/>
      <c r="B29" s="36"/>
      <c r="C29" s="36"/>
      <c r="D29" s="37"/>
      <c r="E29" s="38"/>
      <c r="F29" s="39"/>
      <c r="G29" s="40"/>
    </row>
    <row r="30" spans="1:7" ht="18.75" x14ac:dyDescent="0.25">
      <c r="A30" s="35"/>
      <c r="B30" s="36"/>
      <c r="C30" s="36"/>
      <c r="D30" s="37"/>
      <c r="E30" s="38"/>
      <c r="F30" s="39"/>
      <c r="G30" s="40"/>
    </row>
    <row r="31" spans="1:7" ht="18.75" x14ac:dyDescent="0.25">
      <c r="A31" s="35"/>
      <c r="B31" s="36"/>
      <c r="C31" s="36"/>
      <c r="D31" s="37"/>
      <c r="E31" s="38"/>
      <c r="F31" s="39"/>
      <c r="G31" s="40"/>
    </row>
    <row r="32" spans="1:7" ht="18.75" x14ac:dyDescent="0.25">
      <c r="A32" s="35"/>
      <c r="B32" s="36"/>
      <c r="C32" s="36"/>
      <c r="D32" s="37"/>
      <c r="E32" s="38"/>
      <c r="F32" s="39"/>
      <c r="G32" s="40"/>
    </row>
    <row r="33" spans="1:7" ht="18.75" x14ac:dyDescent="0.25">
      <c r="A33" s="35"/>
      <c r="B33" s="36"/>
      <c r="C33" s="36"/>
      <c r="D33" s="37"/>
      <c r="E33" s="38"/>
      <c r="F33" s="39"/>
      <c r="G33" s="40"/>
    </row>
    <row r="34" spans="1:7" ht="18.75" x14ac:dyDescent="0.25">
      <c r="A34" s="35"/>
      <c r="B34" s="36"/>
      <c r="C34" s="36"/>
      <c r="D34" s="37"/>
      <c r="E34" s="38"/>
      <c r="F34" s="39"/>
      <c r="G34" s="40"/>
    </row>
    <row r="35" spans="1:7" ht="18.75" x14ac:dyDescent="0.25">
      <c r="A35" s="35"/>
      <c r="B35" s="36"/>
      <c r="C35" s="36"/>
      <c r="D35" s="37"/>
      <c r="E35" s="38"/>
      <c r="F35" s="39"/>
      <c r="G35" s="40"/>
    </row>
    <row r="36" spans="1:7" ht="18.75" x14ac:dyDescent="0.25">
      <c r="A36" s="35"/>
      <c r="B36" s="36"/>
      <c r="C36" s="36"/>
      <c r="D36" s="37"/>
      <c r="E36" s="38"/>
      <c r="F36" s="39"/>
      <c r="G36" s="40"/>
    </row>
    <row r="37" spans="1:7" ht="18.75" x14ac:dyDescent="0.25">
      <c r="A37" s="35"/>
      <c r="B37" s="36"/>
      <c r="C37" s="36"/>
      <c r="D37" s="37"/>
      <c r="E37" s="38"/>
      <c r="F37" s="39"/>
      <c r="G37" s="40"/>
    </row>
    <row r="38" spans="1:7" ht="18.75" x14ac:dyDescent="0.25">
      <c r="A38" s="35"/>
      <c r="B38" s="36"/>
      <c r="C38" s="36"/>
      <c r="D38" s="37"/>
      <c r="E38" s="38"/>
      <c r="F38" s="39"/>
      <c r="G38" s="40"/>
    </row>
    <row r="39" spans="1:7" ht="18.75" x14ac:dyDescent="0.25">
      <c r="A39" s="35"/>
      <c r="B39" s="36"/>
      <c r="C39" s="36"/>
      <c r="D39" s="37"/>
      <c r="E39" s="38"/>
      <c r="F39" s="39"/>
      <c r="G39" s="40"/>
    </row>
    <row r="40" spans="1:7" ht="18.75" x14ac:dyDescent="0.25">
      <c r="A40" s="35"/>
      <c r="B40" s="36"/>
      <c r="C40" s="36"/>
      <c r="D40" s="37"/>
      <c r="E40" s="38"/>
      <c r="F40" s="39"/>
      <c r="G40" s="40"/>
    </row>
    <row r="41" spans="1:7" ht="18.75" x14ac:dyDescent="0.25">
      <c r="A41" s="35"/>
      <c r="B41" s="36"/>
      <c r="C41" s="36"/>
      <c r="D41" s="37"/>
      <c r="E41" s="38"/>
      <c r="F41" s="39"/>
      <c r="G41" s="40"/>
    </row>
    <row r="42" spans="1:7" ht="18.75" x14ac:dyDescent="0.25">
      <c r="A42" s="35"/>
      <c r="B42" s="36"/>
      <c r="C42" s="36"/>
      <c r="D42" s="37"/>
      <c r="E42" s="38"/>
      <c r="F42" s="39"/>
      <c r="G42" s="40"/>
    </row>
    <row r="43" spans="1:7" ht="18.75" x14ac:dyDescent="0.25">
      <c r="A43" s="35"/>
      <c r="B43" s="36"/>
      <c r="C43" s="36"/>
      <c r="D43" s="37"/>
      <c r="E43" s="38"/>
      <c r="F43" s="39"/>
      <c r="G43" s="40"/>
    </row>
    <row r="44" spans="1:7" ht="18.75" x14ac:dyDescent="0.25">
      <c r="A44" s="35"/>
      <c r="B44" s="36"/>
      <c r="C44" s="36"/>
      <c r="D44" s="37"/>
      <c r="E44" s="38"/>
      <c r="F44" s="39"/>
      <c r="G44" s="40"/>
    </row>
    <row r="45" spans="1:7" ht="18.75" x14ac:dyDescent="0.25">
      <c r="A45" s="35"/>
      <c r="B45" s="36"/>
      <c r="C45" s="36"/>
      <c r="D45" s="37"/>
      <c r="E45" s="38"/>
      <c r="F45" s="39"/>
      <c r="G45" s="40"/>
    </row>
    <row r="46" spans="1:7" ht="18.75" x14ac:dyDescent="0.25">
      <c r="A46" s="35"/>
      <c r="B46" s="36"/>
      <c r="C46" s="36"/>
      <c r="D46" s="37"/>
      <c r="E46" s="38"/>
      <c r="F46" s="39"/>
      <c r="G46" s="40"/>
    </row>
    <row r="47" spans="1:7" ht="18.75" x14ac:dyDescent="0.25">
      <c r="A47" s="35"/>
      <c r="B47" s="36"/>
      <c r="C47" s="36"/>
      <c r="D47" s="37"/>
      <c r="E47" s="38"/>
      <c r="F47" s="39"/>
      <c r="G47" s="40"/>
    </row>
    <row r="48" spans="1:7" ht="18.75" x14ac:dyDescent="0.25">
      <c r="A48" s="35"/>
      <c r="B48" s="36"/>
      <c r="C48" s="36"/>
      <c r="D48" s="37"/>
      <c r="E48" s="38"/>
      <c r="F48" s="39"/>
      <c r="G48" s="40"/>
    </row>
    <row r="49" spans="1:7" ht="19.5" thickBot="1" x14ac:dyDescent="0.3">
      <c r="A49" s="75"/>
      <c r="B49" s="76"/>
      <c r="C49" s="76"/>
      <c r="D49" s="77"/>
      <c r="E49" s="78"/>
      <c r="F49" s="79"/>
      <c r="G49" s="80"/>
    </row>
    <row r="50" spans="1:7" ht="19.5" thickBot="1" x14ac:dyDescent="0.3">
      <c r="A50" s="81"/>
      <c r="B50" s="82"/>
      <c r="C50" s="50" t="s">
        <v>0</v>
      </c>
      <c r="D50" s="83">
        <f>SUM(D10:D49)</f>
        <v>0</v>
      </c>
      <c r="E50" s="84"/>
      <c r="F50" s="84"/>
      <c r="G50" s="85"/>
    </row>
    <row r="51" spans="1:7" ht="18.75" x14ac:dyDescent="0.3">
      <c r="A51" s="42"/>
      <c r="B51" s="42"/>
      <c r="C51" s="86" t="s">
        <v>14</v>
      </c>
      <c r="D51" s="42"/>
      <c r="E51" s="42"/>
      <c r="F51" s="42"/>
      <c r="G51" s="42"/>
    </row>
    <row r="52" spans="1:7" ht="18.75" x14ac:dyDescent="0.25">
      <c r="A52" s="87"/>
      <c r="B52" s="87"/>
      <c r="C52" s="87"/>
      <c r="D52" s="88"/>
      <c r="E52" s="88"/>
      <c r="F52" s="88"/>
      <c r="G52" s="89"/>
    </row>
    <row r="53" spans="1:7" ht="18.75" x14ac:dyDescent="0.3">
      <c r="A53" s="90"/>
      <c r="B53" s="87"/>
      <c r="C53" s="109" t="s">
        <v>66</v>
      </c>
      <c r="D53" s="88">
        <f>SUMIF(A10:A49,"Payroll for public health and safety employees",D10:D49)</f>
        <v>0</v>
      </c>
      <c r="E53" s="88"/>
      <c r="F53" s="88"/>
      <c r="G53" s="89"/>
    </row>
    <row r="54" spans="1:7" ht="18.75" x14ac:dyDescent="0.3">
      <c r="A54" s="90"/>
      <c r="B54" s="87"/>
      <c r="C54" s="109" t="s">
        <v>67</v>
      </c>
      <c r="D54" s="88">
        <f>SUMIF(A10:A49,"Budgeted personnel and services diverted to a substantially different use",D10:D49)</f>
        <v>0</v>
      </c>
      <c r="E54" s="88"/>
      <c r="F54" s="88"/>
      <c r="G54" s="89"/>
    </row>
    <row r="55" spans="1:7" ht="18.75" x14ac:dyDescent="0.3">
      <c r="A55" s="90"/>
      <c r="B55" s="87"/>
      <c r="C55" s="109" t="s">
        <v>68</v>
      </c>
      <c r="D55" s="88">
        <f>SUMIF(A10:A49,"Improvements to telework capabilities of public employees",D10:D49)</f>
        <v>0</v>
      </c>
      <c r="E55" s="88"/>
      <c r="F55" s="88"/>
      <c r="G55" s="89"/>
    </row>
    <row r="56" spans="1:7" ht="18.75" x14ac:dyDescent="0.3">
      <c r="A56" s="90"/>
      <c r="B56" s="87"/>
      <c r="C56" s="109" t="s">
        <v>69</v>
      </c>
      <c r="D56" s="88">
        <f>SUMIF(A10:A49,"Public health expenses",D10:D49)</f>
        <v>0</v>
      </c>
      <c r="E56" s="88"/>
      <c r="F56" s="88"/>
      <c r="G56" s="89"/>
    </row>
    <row r="57" spans="1:7" ht="18.75" x14ac:dyDescent="0.3">
      <c r="A57" s="90"/>
      <c r="B57" s="87"/>
      <c r="C57" s="109" t="s">
        <v>70</v>
      </c>
      <c r="D57" s="88">
        <f>SUMIF(A10:A49,"Distance learning",D10:D49)</f>
        <v>0</v>
      </c>
      <c r="E57" s="88"/>
      <c r="F57" s="88"/>
      <c r="G57" s="89"/>
    </row>
    <row r="58" spans="1:7" ht="18.75" x14ac:dyDescent="0.3">
      <c r="A58" s="90"/>
      <c r="B58" s="87"/>
      <c r="C58" s="109" t="s">
        <v>71</v>
      </c>
      <c r="D58" s="91">
        <f>SUMIF(A10:A49,"Other (DESCRIBE IN DETAIL)",D10:D49)</f>
        <v>0</v>
      </c>
      <c r="E58" s="88"/>
      <c r="F58" s="88"/>
      <c r="G58" s="89"/>
    </row>
    <row r="59" spans="1:7" ht="18.75" x14ac:dyDescent="0.25">
      <c r="A59" s="87"/>
      <c r="B59" s="87"/>
      <c r="C59" s="92" t="s">
        <v>20</v>
      </c>
      <c r="D59" s="93">
        <f>SUM(D53:D58)</f>
        <v>0</v>
      </c>
      <c r="E59" s="94" t="s">
        <v>21</v>
      </c>
      <c r="F59" s="88"/>
      <c r="G59" s="89"/>
    </row>
    <row r="60" spans="1:7" s="68" customFormat="1" ht="27" customHeight="1" x14ac:dyDescent="0.3">
      <c r="A60" s="95"/>
      <c r="B60" s="95"/>
      <c r="C60" s="95"/>
      <c r="D60" s="96">
        <f>D59-D50</f>
        <v>0</v>
      </c>
      <c r="E60" s="97" t="s">
        <v>32</v>
      </c>
      <c r="F60" s="96"/>
      <c r="G60" s="98"/>
    </row>
    <row r="61" spans="1:7" ht="17.25" x14ac:dyDescent="0.25">
      <c r="A61" s="65"/>
      <c r="B61" s="65"/>
      <c r="C61" s="65"/>
      <c r="D61" s="66"/>
      <c r="E61" s="66"/>
      <c r="F61" s="66"/>
      <c r="G61" s="67"/>
    </row>
    <row r="62" spans="1:7" x14ac:dyDescent="0.25">
      <c r="A62" s="7"/>
      <c r="B62" s="7"/>
      <c r="C62" s="7"/>
      <c r="D62" s="8"/>
      <c r="E62" s="8"/>
      <c r="F62" s="8"/>
      <c r="G62" s="6"/>
    </row>
    <row r="63" spans="1:7" x14ac:dyDescent="0.25">
      <c r="A63" s="7"/>
      <c r="B63" s="7"/>
      <c r="C63" s="7"/>
      <c r="D63" s="8"/>
      <c r="E63" s="8"/>
      <c r="F63" s="8"/>
      <c r="G63" s="6"/>
    </row>
    <row r="64" spans="1:7" x14ac:dyDescent="0.25">
      <c r="A64" s="7"/>
      <c r="B64" s="7"/>
      <c r="C64" s="7"/>
      <c r="D64" s="8"/>
      <c r="E64" s="8"/>
      <c r="F64" s="8"/>
      <c r="G64" s="6"/>
    </row>
    <row r="65" spans="1:7" x14ac:dyDescent="0.25">
      <c r="A65" s="7"/>
      <c r="B65" s="7"/>
      <c r="C65" s="7"/>
      <c r="D65" s="8"/>
      <c r="E65" s="8"/>
      <c r="F65" s="8"/>
      <c r="G65" s="6"/>
    </row>
    <row r="66" spans="1:7" x14ac:dyDescent="0.25">
      <c r="A66" s="7"/>
      <c r="B66" s="7"/>
      <c r="C66" s="7"/>
      <c r="D66" s="8"/>
      <c r="E66" s="8"/>
      <c r="F66" s="8"/>
      <c r="G66" s="6"/>
    </row>
    <row r="67" spans="1:7" x14ac:dyDescent="0.25">
      <c r="A67" s="7"/>
      <c r="B67" s="7"/>
      <c r="C67" s="7"/>
      <c r="D67" s="8"/>
      <c r="E67" s="8"/>
      <c r="F67" s="8"/>
      <c r="G67" s="6"/>
    </row>
    <row r="68" spans="1:7" x14ac:dyDescent="0.25">
      <c r="A68" s="7"/>
      <c r="B68" s="7"/>
      <c r="C68" s="7"/>
      <c r="D68" s="8"/>
      <c r="E68" s="8"/>
      <c r="F68" s="8"/>
      <c r="G68" s="6"/>
    </row>
    <row r="69" spans="1:7" x14ac:dyDescent="0.25">
      <c r="A69" s="7"/>
      <c r="B69" s="7"/>
      <c r="C69" s="7"/>
      <c r="D69" s="8"/>
      <c r="E69" s="8"/>
      <c r="F69" s="8"/>
      <c r="G69" s="6"/>
    </row>
    <row r="70" spans="1:7" x14ac:dyDescent="0.25">
      <c r="A70" s="7"/>
      <c r="B70" s="7"/>
      <c r="C70" s="7"/>
      <c r="D70" s="8"/>
      <c r="E70" s="8"/>
      <c r="F70" s="8"/>
      <c r="G70" s="6"/>
    </row>
    <row r="71" spans="1:7" x14ac:dyDescent="0.25">
      <c r="A71" s="7"/>
      <c r="B71" s="7"/>
      <c r="C71" s="7"/>
      <c r="D71" s="8"/>
      <c r="E71" s="8"/>
      <c r="F71" s="8"/>
      <c r="G71" s="6"/>
    </row>
    <row r="72" spans="1:7" x14ac:dyDescent="0.25">
      <c r="A72" s="7"/>
      <c r="B72" s="7"/>
      <c r="C72" s="7"/>
      <c r="D72" s="8"/>
      <c r="E72" s="8"/>
      <c r="F72" s="8"/>
      <c r="G72" s="6"/>
    </row>
    <row r="73" spans="1:7" x14ac:dyDescent="0.25">
      <c r="A73" s="7"/>
      <c r="B73" s="7"/>
      <c r="C73" s="7"/>
      <c r="D73" s="8"/>
      <c r="E73" s="8"/>
      <c r="F73" s="8"/>
      <c r="G73" s="6"/>
    </row>
    <row r="74" spans="1:7" x14ac:dyDescent="0.25">
      <c r="A74" s="7"/>
      <c r="B74" s="7"/>
      <c r="C74" s="7"/>
      <c r="D74" s="8"/>
      <c r="E74" s="8"/>
      <c r="F74" s="8"/>
      <c r="G74" s="6"/>
    </row>
    <row r="75" spans="1:7" x14ac:dyDescent="0.25">
      <c r="A75" s="7"/>
      <c r="B75" s="7"/>
      <c r="C75" s="7"/>
      <c r="D75" s="8"/>
      <c r="E75" s="8"/>
      <c r="F75" s="8"/>
      <c r="G75" s="6"/>
    </row>
    <row r="76" spans="1:7" x14ac:dyDescent="0.25">
      <c r="A76" s="7"/>
      <c r="B76" s="7"/>
      <c r="C76" s="7"/>
      <c r="D76" s="8"/>
      <c r="E76" s="8"/>
      <c r="F76" s="8"/>
      <c r="G76" s="6"/>
    </row>
    <row r="77" spans="1:7" x14ac:dyDescent="0.25">
      <c r="A77" s="7"/>
      <c r="B77" s="7"/>
      <c r="C77" s="7"/>
      <c r="D77" s="8"/>
      <c r="E77" s="8"/>
      <c r="F77" s="8"/>
      <c r="G77" s="6"/>
    </row>
    <row r="78" spans="1:7" x14ac:dyDescent="0.25">
      <c r="A78" s="7"/>
      <c r="B78" s="7"/>
      <c r="C78" s="7"/>
      <c r="D78" s="8"/>
      <c r="E78" s="8"/>
      <c r="F78" s="8"/>
      <c r="G78" s="6"/>
    </row>
    <row r="79" spans="1:7" x14ac:dyDescent="0.25">
      <c r="A79" s="7"/>
      <c r="B79" s="7"/>
      <c r="C79" s="7"/>
      <c r="D79" s="8"/>
      <c r="E79" s="8"/>
      <c r="F79" s="8"/>
      <c r="G79" s="6"/>
    </row>
    <row r="80" spans="1:7" x14ac:dyDescent="0.25">
      <c r="A80" s="7"/>
      <c r="B80" s="7"/>
      <c r="C80" s="7"/>
      <c r="D80" s="8"/>
      <c r="E80" s="8"/>
      <c r="F80" s="8"/>
      <c r="G80" s="6"/>
    </row>
    <row r="81" spans="1:7" x14ac:dyDescent="0.25">
      <c r="A81" s="7"/>
      <c r="B81" s="7"/>
      <c r="C81" s="7"/>
      <c r="D81" s="8"/>
      <c r="E81" s="8"/>
      <c r="F81" s="8"/>
      <c r="G81" s="6"/>
    </row>
    <row r="82" spans="1:7" x14ac:dyDescent="0.25">
      <c r="A82" s="7"/>
      <c r="B82" s="7"/>
      <c r="C82" s="7"/>
      <c r="D82" s="8"/>
      <c r="E82" s="8"/>
      <c r="F82" s="8"/>
      <c r="G82" s="6"/>
    </row>
    <row r="83" spans="1:7" x14ac:dyDescent="0.25">
      <c r="A83" s="7"/>
      <c r="B83" s="7"/>
      <c r="C83" s="7"/>
      <c r="D83" s="8"/>
      <c r="E83" s="8"/>
      <c r="F83" s="8"/>
      <c r="G83" s="6"/>
    </row>
    <row r="84" spans="1:7" x14ac:dyDescent="0.25">
      <c r="A84" s="7"/>
      <c r="B84" s="7"/>
      <c r="C84" s="7"/>
      <c r="D84" s="8"/>
      <c r="E84" s="8"/>
      <c r="F84" s="8"/>
      <c r="G84" s="6"/>
    </row>
    <row r="85" spans="1:7" x14ac:dyDescent="0.25">
      <c r="A85" s="7"/>
      <c r="B85" s="7"/>
      <c r="C85" s="7"/>
      <c r="D85" s="8"/>
      <c r="E85" s="8"/>
      <c r="F85" s="8"/>
      <c r="G85" s="6"/>
    </row>
    <row r="86" spans="1:7" x14ac:dyDescent="0.25">
      <c r="A86" s="7"/>
      <c r="B86" s="7"/>
      <c r="C86" s="7"/>
      <c r="D86" s="8"/>
      <c r="E86" s="8"/>
      <c r="F86" s="8"/>
      <c r="G86" s="6"/>
    </row>
    <row r="87" spans="1:7" x14ac:dyDescent="0.25">
      <c r="A87" s="7"/>
      <c r="B87" s="7"/>
      <c r="C87" s="7"/>
      <c r="D87" s="8"/>
      <c r="E87" s="8"/>
      <c r="F87" s="8"/>
      <c r="G87" s="6"/>
    </row>
    <row r="88" spans="1:7" x14ac:dyDescent="0.25">
      <c r="A88" s="7"/>
      <c r="B88" s="7"/>
      <c r="C88" s="7"/>
      <c r="D88" s="8"/>
      <c r="E88" s="8"/>
      <c r="F88" s="8"/>
      <c r="G88" s="6"/>
    </row>
    <row r="89" spans="1:7" x14ac:dyDescent="0.25">
      <c r="A89" s="7"/>
      <c r="B89" s="7"/>
      <c r="C89" s="7"/>
      <c r="D89" s="8"/>
      <c r="E89" s="8"/>
      <c r="F89" s="8"/>
      <c r="G89" s="6"/>
    </row>
    <row r="90" spans="1:7" x14ac:dyDescent="0.25">
      <c r="A90" s="7"/>
      <c r="B90" s="7"/>
      <c r="C90" s="7"/>
      <c r="D90" s="8"/>
      <c r="E90" s="8"/>
      <c r="F90" s="8"/>
      <c r="G90" s="6"/>
    </row>
    <row r="91" spans="1:7" x14ac:dyDescent="0.25">
      <c r="A91" s="7"/>
      <c r="B91" s="7"/>
      <c r="C91" s="7"/>
      <c r="D91" s="8"/>
      <c r="E91" s="8"/>
      <c r="F91" s="8"/>
      <c r="G91" s="6"/>
    </row>
    <row r="92" spans="1:7" x14ac:dyDescent="0.25">
      <c r="A92" s="7"/>
      <c r="B92" s="7"/>
      <c r="C92" s="7"/>
      <c r="D92" s="8"/>
      <c r="E92" s="8"/>
      <c r="F92" s="8"/>
      <c r="G92" s="6"/>
    </row>
    <row r="93" spans="1:7" x14ac:dyDescent="0.25">
      <c r="A93" s="7"/>
      <c r="B93" s="7"/>
      <c r="C93" s="7"/>
      <c r="D93" s="8"/>
      <c r="E93" s="8"/>
      <c r="F93" s="8"/>
      <c r="G93" s="6"/>
    </row>
    <row r="94" spans="1:7" x14ac:dyDescent="0.25">
      <c r="A94" s="7"/>
      <c r="B94" s="7"/>
      <c r="C94" s="7"/>
      <c r="D94" s="8"/>
      <c r="E94" s="8"/>
      <c r="F94" s="8"/>
      <c r="G94" s="6"/>
    </row>
    <row r="95" spans="1:7" x14ac:dyDescent="0.25">
      <c r="A95" s="7"/>
      <c r="B95" s="7"/>
      <c r="C95" s="7"/>
      <c r="D95" s="8"/>
      <c r="E95" s="8"/>
      <c r="F95" s="8"/>
      <c r="G95" s="6"/>
    </row>
    <row r="96" spans="1:7" x14ac:dyDescent="0.25">
      <c r="A96" s="7"/>
      <c r="B96" s="7"/>
      <c r="C96" s="7"/>
      <c r="D96" s="8"/>
      <c r="E96" s="8"/>
      <c r="F96" s="8"/>
      <c r="G96" s="6"/>
    </row>
    <row r="97" spans="1:7" x14ac:dyDescent="0.25">
      <c r="A97" s="7"/>
      <c r="B97" s="7"/>
      <c r="C97" s="7"/>
      <c r="D97" s="8"/>
      <c r="E97" s="8"/>
      <c r="F97" s="8"/>
      <c r="G97" s="6"/>
    </row>
    <row r="98" spans="1:7" x14ac:dyDescent="0.25">
      <c r="A98" s="7"/>
      <c r="B98" s="7"/>
      <c r="C98" s="7"/>
      <c r="D98" s="8"/>
      <c r="E98" s="8"/>
      <c r="F98" s="8"/>
      <c r="G98" s="6"/>
    </row>
    <row r="99" spans="1:7" x14ac:dyDescent="0.25">
      <c r="A99" s="7"/>
      <c r="B99" s="7"/>
      <c r="C99" s="7"/>
      <c r="D99" s="8"/>
      <c r="E99" s="8"/>
      <c r="F99" s="8"/>
      <c r="G99" s="6"/>
    </row>
    <row r="100" spans="1:7" x14ac:dyDescent="0.25">
      <c r="A100" s="7"/>
      <c r="B100" s="7"/>
      <c r="C100" s="7"/>
      <c r="D100" s="8"/>
      <c r="E100" s="8"/>
      <c r="F100" s="8"/>
      <c r="G100" s="6"/>
    </row>
    <row r="101" spans="1:7" x14ac:dyDescent="0.25">
      <c r="A101" s="7"/>
      <c r="B101" s="7"/>
      <c r="C101" s="7"/>
      <c r="D101" s="8"/>
      <c r="E101" s="8"/>
      <c r="F101" s="8"/>
      <c r="G101" s="6"/>
    </row>
    <row r="102" spans="1:7" x14ac:dyDescent="0.25">
      <c r="A102" s="7"/>
      <c r="B102" s="7"/>
      <c r="C102" s="7"/>
      <c r="D102" s="8"/>
      <c r="E102" s="8"/>
      <c r="F102" s="8"/>
      <c r="G102" s="6"/>
    </row>
    <row r="103" spans="1:7" x14ac:dyDescent="0.25">
      <c r="A103" s="7"/>
      <c r="B103" s="7"/>
      <c r="C103" s="7"/>
      <c r="D103" s="8"/>
      <c r="E103" s="8"/>
      <c r="F103" s="8"/>
      <c r="G103" s="6"/>
    </row>
    <row r="104" spans="1:7" x14ac:dyDescent="0.25">
      <c r="A104" s="7"/>
      <c r="B104" s="7"/>
      <c r="C104" s="7"/>
      <c r="D104" s="8"/>
      <c r="E104" s="8"/>
      <c r="F104" s="8"/>
      <c r="G104" s="6"/>
    </row>
    <row r="105" spans="1:7" x14ac:dyDescent="0.25">
      <c r="A105" s="7"/>
      <c r="B105" s="7"/>
      <c r="C105" s="7"/>
      <c r="D105" s="8"/>
      <c r="E105" s="8"/>
      <c r="F105" s="8"/>
      <c r="G105" s="6"/>
    </row>
    <row r="106" spans="1:7" x14ac:dyDescent="0.25">
      <c r="A106" s="7"/>
      <c r="B106" s="7"/>
      <c r="C106" s="7"/>
      <c r="D106" s="8"/>
      <c r="E106" s="8"/>
      <c r="F106" s="8"/>
      <c r="G106" s="6"/>
    </row>
    <row r="107" spans="1:7" x14ac:dyDescent="0.25">
      <c r="A107" s="7"/>
      <c r="B107" s="7"/>
      <c r="C107" s="7"/>
      <c r="D107" s="8"/>
      <c r="E107" s="8"/>
      <c r="F107" s="8"/>
      <c r="G107" s="6"/>
    </row>
    <row r="108" spans="1:7" x14ac:dyDescent="0.25">
      <c r="A108" s="7"/>
      <c r="B108" s="7"/>
      <c r="C108" s="7"/>
      <c r="D108" s="8"/>
      <c r="E108" s="8"/>
      <c r="F108" s="8"/>
      <c r="G108" s="6"/>
    </row>
    <row r="109" spans="1:7" x14ac:dyDescent="0.25">
      <c r="A109" s="7"/>
      <c r="B109" s="7"/>
      <c r="C109" s="7"/>
      <c r="D109" s="8"/>
      <c r="E109" s="8"/>
      <c r="F109" s="8"/>
      <c r="G109" s="6"/>
    </row>
    <row r="110" spans="1:7" x14ac:dyDescent="0.25">
      <c r="A110" s="7"/>
      <c r="B110" s="7"/>
      <c r="C110" s="7"/>
      <c r="D110" s="8"/>
      <c r="E110" s="8"/>
      <c r="F110" s="8"/>
      <c r="G110" s="6"/>
    </row>
    <row r="111" spans="1:7" x14ac:dyDescent="0.25">
      <c r="A111" s="7"/>
      <c r="B111" s="7"/>
      <c r="C111" s="7"/>
      <c r="D111" s="8"/>
      <c r="E111" s="8"/>
      <c r="F111" s="8"/>
      <c r="G111" s="6"/>
    </row>
    <row r="112" spans="1:7" x14ac:dyDescent="0.25">
      <c r="A112" s="7"/>
      <c r="B112" s="7"/>
      <c r="C112" s="7"/>
      <c r="D112" s="8"/>
      <c r="E112" s="8"/>
      <c r="F112" s="8"/>
      <c r="G112" s="6"/>
    </row>
    <row r="113" spans="1:7" x14ac:dyDescent="0.25">
      <c r="A113" s="7"/>
      <c r="B113" s="7"/>
      <c r="C113" s="7"/>
      <c r="D113" s="8"/>
      <c r="E113" s="8"/>
      <c r="F113" s="8"/>
      <c r="G113" s="6"/>
    </row>
    <row r="114" spans="1:7" x14ac:dyDescent="0.25">
      <c r="A114" s="7"/>
      <c r="B114" s="7"/>
      <c r="C114" s="7"/>
      <c r="D114" s="8"/>
      <c r="E114" s="8"/>
      <c r="F114" s="8"/>
      <c r="G114" s="6"/>
    </row>
    <row r="115" spans="1:7" x14ac:dyDescent="0.25">
      <c r="A115" s="7"/>
      <c r="B115" s="7"/>
      <c r="C115" s="7"/>
      <c r="D115" s="8"/>
      <c r="E115" s="8"/>
      <c r="F115" s="8"/>
      <c r="G115" s="6"/>
    </row>
    <row r="116" spans="1:7" x14ac:dyDescent="0.25">
      <c r="A116" s="7"/>
      <c r="B116" s="7"/>
      <c r="C116" s="7"/>
      <c r="D116" s="8"/>
      <c r="E116" s="8"/>
      <c r="F116" s="8"/>
      <c r="G116" s="6"/>
    </row>
    <row r="117" spans="1:7" x14ac:dyDescent="0.25">
      <c r="A117" s="7"/>
      <c r="B117" s="7"/>
      <c r="C117" s="7"/>
      <c r="D117" s="8"/>
      <c r="E117" s="8"/>
      <c r="F117" s="8"/>
      <c r="G117" s="6"/>
    </row>
    <row r="118" spans="1:7" x14ac:dyDescent="0.25">
      <c r="A118" s="7"/>
      <c r="B118" s="7"/>
      <c r="C118" s="7"/>
      <c r="D118" s="8"/>
      <c r="E118" s="8"/>
      <c r="F118" s="8"/>
      <c r="G118" s="6"/>
    </row>
    <row r="119" spans="1:7" x14ac:dyDescent="0.25">
      <c r="A119" s="7"/>
      <c r="B119" s="7"/>
      <c r="C119" s="7"/>
      <c r="D119" s="8"/>
      <c r="E119" s="8"/>
      <c r="F119" s="8"/>
      <c r="G119" s="6"/>
    </row>
    <row r="120" spans="1:7" x14ac:dyDescent="0.25">
      <c r="A120" s="7"/>
      <c r="B120" s="7"/>
      <c r="C120" s="7"/>
      <c r="D120" s="8"/>
      <c r="E120" s="8"/>
      <c r="F120" s="8"/>
      <c r="G120" s="6"/>
    </row>
    <row r="121" spans="1:7" x14ac:dyDescent="0.25">
      <c r="A121" s="7"/>
      <c r="B121" s="7"/>
      <c r="C121" s="7"/>
      <c r="D121" s="8"/>
      <c r="E121" s="8"/>
      <c r="F121" s="8"/>
      <c r="G121" s="6"/>
    </row>
    <row r="122" spans="1:7" x14ac:dyDescent="0.25">
      <c r="A122" s="7"/>
      <c r="B122" s="7"/>
      <c r="C122" s="7"/>
      <c r="D122" s="8"/>
      <c r="E122" s="8"/>
      <c r="F122" s="8"/>
      <c r="G122" s="6"/>
    </row>
    <row r="123" spans="1:7" x14ac:dyDescent="0.25">
      <c r="A123" s="7"/>
      <c r="B123" s="7"/>
      <c r="C123" s="7"/>
      <c r="D123" s="8"/>
      <c r="E123" s="8"/>
      <c r="F123" s="8"/>
      <c r="G123" s="6"/>
    </row>
    <row r="124" spans="1:7" x14ac:dyDescent="0.25">
      <c r="A124" s="7"/>
      <c r="B124" s="7"/>
      <c r="C124" s="7"/>
      <c r="D124" s="8"/>
      <c r="E124" s="8"/>
      <c r="F124" s="8"/>
      <c r="G124" s="6"/>
    </row>
    <row r="125" spans="1:7" x14ac:dyDescent="0.25">
      <c r="A125" s="7"/>
      <c r="B125" s="7"/>
      <c r="C125" s="7"/>
      <c r="D125" s="8"/>
      <c r="E125" s="8"/>
      <c r="F125" s="8"/>
      <c r="G125" s="6"/>
    </row>
    <row r="126" spans="1:7" x14ac:dyDescent="0.25">
      <c r="A126" s="7"/>
      <c r="B126" s="7"/>
      <c r="C126" s="7"/>
      <c r="D126" s="8"/>
      <c r="E126" s="8"/>
      <c r="F126" s="8"/>
      <c r="G126" s="6"/>
    </row>
    <row r="127" spans="1:7" x14ac:dyDescent="0.25">
      <c r="A127" s="7"/>
      <c r="B127" s="7"/>
      <c r="C127" s="7"/>
      <c r="D127" s="8"/>
      <c r="E127" s="8"/>
      <c r="F127" s="8"/>
      <c r="G127" s="6"/>
    </row>
    <row r="128" spans="1:7" x14ac:dyDescent="0.25">
      <c r="A128" s="7"/>
      <c r="B128" s="7"/>
      <c r="C128" s="7"/>
      <c r="D128" s="8"/>
      <c r="E128" s="8"/>
      <c r="F128" s="8"/>
      <c r="G128" s="6"/>
    </row>
    <row r="129" spans="1:7" x14ac:dyDescent="0.25">
      <c r="A129" s="7"/>
      <c r="B129" s="7"/>
      <c r="C129" s="7"/>
      <c r="D129" s="8"/>
      <c r="E129" s="8"/>
      <c r="F129" s="8"/>
      <c r="G129" s="6"/>
    </row>
    <row r="130" spans="1:7" x14ac:dyDescent="0.25">
      <c r="A130" s="7"/>
      <c r="B130" s="7"/>
      <c r="C130" s="7"/>
      <c r="D130" s="8"/>
      <c r="E130" s="8"/>
      <c r="F130" s="8"/>
      <c r="G130" s="6"/>
    </row>
    <row r="131" spans="1:7" x14ac:dyDescent="0.25">
      <c r="A131" s="7"/>
      <c r="B131" s="7"/>
      <c r="C131" s="7"/>
      <c r="D131" s="8"/>
      <c r="E131" s="8"/>
      <c r="F131" s="8"/>
      <c r="G131" s="6"/>
    </row>
    <row r="132" spans="1:7" x14ac:dyDescent="0.25">
      <c r="A132" s="7"/>
      <c r="B132" s="7"/>
      <c r="C132" s="7"/>
      <c r="D132" s="8"/>
      <c r="E132" s="8"/>
      <c r="F132" s="8"/>
      <c r="G132" s="6"/>
    </row>
    <row r="133" spans="1:7" x14ac:dyDescent="0.25">
      <c r="A133" s="7"/>
      <c r="B133" s="7"/>
      <c r="C133" s="7"/>
      <c r="D133" s="8"/>
      <c r="E133" s="8"/>
      <c r="F133" s="8"/>
      <c r="G133" s="6"/>
    </row>
    <row r="134" spans="1:7" x14ac:dyDescent="0.25">
      <c r="A134" s="7"/>
      <c r="B134" s="7"/>
      <c r="C134" s="7"/>
      <c r="D134" s="8"/>
      <c r="E134" s="8"/>
      <c r="F134" s="8"/>
      <c r="G134" s="6"/>
    </row>
    <row r="135" spans="1:7" x14ac:dyDescent="0.25">
      <c r="A135" s="7"/>
      <c r="B135" s="7"/>
      <c r="C135" s="7"/>
      <c r="D135" s="8"/>
      <c r="E135" s="8"/>
      <c r="F135" s="8"/>
      <c r="G135" s="6"/>
    </row>
    <row r="136" spans="1:7" x14ac:dyDescent="0.25">
      <c r="A136" s="7"/>
      <c r="B136" s="7"/>
      <c r="C136" s="7"/>
      <c r="D136" s="8"/>
      <c r="E136" s="8"/>
      <c r="F136" s="8"/>
      <c r="G136" s="6"/>
    </row>
    <row r="137" spans="1:7" x14ac:dyDescent="0.25">
      <c r="A137" s="7"/>
      <c r="B137" s="7"/>
      <c r="C137" s="7"/>
      <c r="D137" s="8"/>
      <c r="E137" s="8"/>
      <c r="F137" s="8"/>
      <c r="G137" s="6"/>
    </row>
    <row r="138" spans="1:7" x14ac:dyDescent="0.25">
      <c r="A138" s="7"/>
      <c r="B138" s="7"/>
      <c r="C138" s="7"/>
      <c r="D138" s="8"/>
      <c r="E138" s="8"/>
      <c r="F138" s="8"/>
      <c r="G138" s="6"/>
    </row>
    <row r="139" spans="1:7" x14ac:dyDescent="0.25">
      <c r="A139" s="7"/>
      <c r="B139" s="7"/>
      <c r="C139" s="7"/>
      <c r="D139" s="8"/>
      <c r="E139" s="8"/>
      <c r="F139" s="8"/>
      <c r="G139" s="6"/>
    </row>
    <row r="140" spans="1:7" x14ac:dyDescent="0.25">
      <c r="A140" s="7"/>
      <c r="B140" s="7"/>
      <c r="C140" s="7"/>
      <c r="D140" s="8"/>
      <c r="E140" s="8"/>
      <c r="F140" s="8"/>
      <c r="G140" s="6"/>
    </row>
    <row r="141" spans="1:7" x14ac:dyDescent="0.25">
      <c r="A141" s="7"/>
      <c r="B141" s="7"/>
      <c r="C141" s="7"/>
      <c r="D141" s="8"/>
      <c r="E141" s="8"/>
      <c r="F141" s="8"/>
      <c r="G141" s="6"/>
    </row>
    <row r="142" spans="1:7" x14ac:dyDescent="0.25">
      <c r="A142" s="7"/>
      <c r="B142" s="7"/>
      <c r="C142" s="7"/>
      <c r="D142" s="8"/>
      <c r="E142" s="8"/>
      <c r="F142" s="8"/>
      <c r="G142" s="6"/>
    </row>
    <row r="143" spans="1:7" x14ac:dyDescent="0.25">
      <c r="A143" s="7"/>
      <c r="B143" s="7"/>
      <c r="C143" s="7"/>
      <c r="D143" s="8"/>
      <c r="E143" s="8"/>
      <c r="F143" s="8"/>
      <c r="G143" s="6"/>
    </row>
    <row r="144" spans="1:7" x14ac:dyDescent="0.25">
      <c r="A144" s="7"/>
      <c r="B144" s="7"/>
      <c r="C144" s="7"/>
      <c r="D144" s="8"/>
      <c r="E144" s="8"/>
      <c r="F144" s="8"/>
      <c r="G144" s="6"/>
    </row>
    <row r="145" spans="1:7" x14ac:dyDescent="0.25">
      <c r="A145" s="7"/>
      <c r="B145" s="7"/>
      <c r="C145" s="7"/>
      <c r="D145" s="8"/>
      <c r="E145" s="8"/>
      <c r="F145" s="8"/>
      <c r="G145" s="6"/>
    </row>
    <row r="146" spans="1:7" x14ac:dyDescent="0.25">
      <c r="A146" s="7"/>
      <c r="B146" s="7"/>
      <c r="C146" s="7"/>
      <c r="D146" s="8"/>
      <c r="E146" s="8"/>
      <c r="F146" s="8"/>
      <c r="G146" s="6"/>
    </row>
    <row r="147" spans="1:7" x14ac:dyDescent="0.25">
      <c r="A147" s="7"/>
      <c r="B147" s="7"/>
      <c r="C147" s="7"/>
      <c r="D147" s="8"/>
      <c r="E147" s="8"/>
      <c r="F147" s="8"/>
      <c r="G147" s="6"/>
    </row>
    <row r="148" spans="1:7" x14ac:dyDescent="0.25">
      <c r="A148" s="7"/>
      <c r="B148" s="7"/>
      <c r="C148" s="7"/>
      <c r="D148" s="8"/>
      <c r="E148" s="8"/>
      <c r="F148" s="8"/>
      <c r="G148" s="6"/>
    </row>
    <row r="149" spans="1:7" x14ac:dyDescent="0.25">
      <c r="A149" s="7"/>
      <c r="B149" s="7"/>
      <c r="C149" s="7"/>
      <c r="D149" s="8"/>
      <c r="E149" s="8"/>
      <c r="F149" s="8"/>
      <c r="G149" s="6"/>
    </row>
    <row r="150" spans="1:7" x14ac:dyDescent="0.25">
      <c r="A150" s="7"/>
      <c r="B150" s="7"/>
      <c r="C150" s="7"/>
      <c r="D150" s="8"/>
      <c r="E150" s="8"/>
      <c r="F150" s="8"/>
      <c r="G150" s="6"/>
    </row>
    <row r="151" spans="1:7" x14ac:dyDescent="0.25">
      <c r="A151" s="7"/>
      <c r="B151" s="7"/>
      <c r="C151" s="7"/>
      <c r="D151" s="8"/>
      <c r="E151" s="8"/>
      <c r="F151" s="8"/>
      <c r="G151" s="6"/>
    </row>
    <row r="152" spans="1:7" x14ac:dyDescent="0.25">
      <c r="A152" s="7"/>
      <c r="B152" s="7"/>
      <c r="C152" s="7"/>
      <c r="D152" s="8"/>
      <c r="E152" s="8"/>
      <c r="F152" s="8"/>
      <c r="G152" s="6"/>
    </row>
    <row r="153" spans="1:7" x14ac:dyDescent="0.25">
      <c r="A153" s="7"/>
      <c r="B153" s="7"/>
      <c r="C153" s="7"/>
      <c r="D153" s="8"/>
      <c r="E153" s="8"/>
      <c r="F153" s="8"/>
      <c r="G153" s="6"/>
    </row>
    <row r="154" spans="1:7" x14ac:dyDescent="0.25">
      <c r="A154" s="7"/>
      <c r="B154" s="7"/>
      <c r="C154" s="7"/>
      <c r="D154" s="8"/>
      <c r="E154" s="8"/>
      <c r="F154" s="8"/>
      <c r="G154" s="6"/>
    </row>
    <row r="155" spans="1:7" x14ac:dyDescent="0.25">
      <c r="A155" s="7"/>
      <c r="B155" s="7"/>
      <c r="C155" s="7"/>
      <c r="D155" s="8"/>
      <c r="E155" s="8"/>
      <c r="F155" s="8"/>
      <c r="G155" s="6"/>
    </row>
    <row r="156" spans="1:7" x14ac:dyDescent="0.25">
      <c r="A156" s="7"/>
      <c r="B156" s="7"/>
      <c r="C156" s="7"/>
      <c r="D156" s="8"/>
      <c r="E156" s="8"/>
      <c r="F156" s="8"/>
      <c r="G156" s="6"/>
    </row>
    <row r="157" spans="1:7" x14ac:dyDescent="0.25">
      <c r="A157" s="7"/>
      <c r="B157" s="7"/>
      <c r="C157" s="7"/>
      <c r="D157" s="8"/>
      <c r="E157" s="8"/>
      <c r="F157" s="8"/>
      <c r="G157" s="6"/>
    </row>
    <row r="158" spans="1:7" x14ac:dyDescent="0.25">
      <c r="A158" s="7"/>
      <c r="B158" s="7"/>
      <c r="C158" s="7"/>
      <c r="D158" s="8"/>
      <c r="E158" s="8"/>
      <c r="F158" s="8"/>
      <c r="G158" s="6"/>
    </row>
    <row r="159" spans="1:7" x14ac:dyDescent="0.25">
      <c r="A159" s="7"/>
      <c r="B159" s="7"/>
      <c r="C159" s="7"/>
      <c r="D159" s="8"/>
      <c r="E159" s="8"/>
      <c r="F159" s="8"/>
      <c r="G159" s="6"/>
    </row>
    <row r="160" spans="1:7" x14ac:dyDescent="0.25">
      <c r="A160" s="7"/>
      <c r="B160" s="7"/>
      <c r="C160" s="7"/>
      <c r="D160" s="8"/>
      <c r="E160" s="8"/>
      <c r="F160" s="8"/>
      <c r="G160" s="6"/>
    </row>
    <row r="161" spans="1:7" x14ac:dyDescent="0.25">
      <c r="A161" s="7"/>
      <c r="B161" s="7"/>
      <c r="C161" s="7"/>
      <c r="D161" s="8"/>
      <c r="E161" s="8"/>
      <c r="F161" s="8"/>
      <c r="G161" s="6"/>
    </row>
    <row r="162" spans="1:7" x14ac:dyDescent="0.25">
      <c r="A162" s="7"/>
      <c r="B162" s="7"/>
      <c r="C162" s="7"/>
      <c r="D162" s="8"/>
      <c r="E162" s="8"/>
      <c r="F162" s="8"/>
      <c r="G162" s="6"/>
    </row>
    <row r="163" spans="1:7" x14ac:dyDescent="0.25">
      <c r="A163" s="7"/>
      <c r="B163" s="7"/>
      <c r="C163" s="7"/>
      <c r="D163" s="8"/>
      <c r="E163" s="8"/>
      <c r="F163" s="8"/>
      <c r="G163" s="6"/>
    </row>
    <row r="164" spans="1:7" x14ac:dyDescent="0.25">
      <c r="A164" s="7"/>
      <c r="B164" s="7"/>
      <c r="C164" s="7"/>
      <c r="D164" s="8"/>
      <c r="E164" s="8"/>
      <c r="F164" s="8"/>
      <c r="G164" s="6"/>
    </row>
    <row r="165" spans="1:7" x14ac:dyDescent="0.25">
      <c r="A165" s="7"/>
      <c r="B165" s="7"/>
      <c r="C165" s="7"/>
      <c r="D165" s="8"/>
      <c r="E165" s="8"/>
      <c r="F165" s="8"/>
      <c r="G165" s="6"/>
    </row>
    <row r="166" spans="1:7" x14ac:dyDescent="0.25">
      <c r="A166" s="7"/>
      <c r="B166" s="7"/>
      <c r="C166" s="7"/>
      <c r="D166" s="8"/>
      <c r="E166" s="8"/>
      <c r="F166" s="8"/>
      <c r="G166" s="6"/>
    </row>
    <row r="167" spans="1:7" x14ac:dyDescent="0.25">
      <c r="A167" s="7"/>
      <c r="B167" s="7"/>
      <c r="C167" s="7"/>
      <c r="D167" s="8"/>
      <c r="E167" s="8"/>
      <c r="F167" s="8"/>
      <c r="G167" s="6"/>
    </row>
    <row r="168" spans="1:7" x14ac:dyDescent="0.25">
      <c r="A168" s="7"/>
      <c r="B168" s="7"/>
      <c r="C168" s="7"/>
      <c r="D168" s="8"/>
      <c r="E168" s="8"/>
      <c r="F168" s="8"/>
      <c r="G168" s="6"/>
    </row>
    <row r="169" spans="1:7" x14ac:dyDescent="0.25">
      <c r="A169" s="7"/>
      <c r="B169" s="7"/>
      <c r="C169" s="7"/>
      <c r="D169" s="8"/>
      <c r="E169" s="8"/>
      <c r="F169" s="8"/>
      <c r="G169" s="6"/>
    </row>
    <row r="170" spans="1:7" x14ac:dyDescent="0.25">
      <c r="A170" s="7"/>
      <c r="B170" s="7"/>
      <c r="C170" s="7"/>
      <c r="D170" s="8"/>
      <c r="E170" s="8"/>
      <c r="F170" s="8"/>
      <c r="G170" s="6"/>
    </row>
    <row r="171" spans="1:7" x14ac:dyDescent="0.25">
      <c r="A171" s="7"/>
      <c r="B171" s="7"/>
      <c r="C171" s="7"/>
      <c r="D171" s="8"/>
      <c r="E171" s="8"/>
      <c r="F171" s="8"/>
      <c r="G171" s="6"/>
    </row>
    <row r="172" spans="1:7" x14ac:dyDescent="0.25">
      <c r="A172" s="7"/>
      <c r="B172" s="7"/>
      <c r="C172" s="7"/>
      <c r="D172" s="8"/>
      <c r="E172" s="8"/>
      <c r="F172" s="8"/>
      <c r="G172" s="6"/>
    </row>
    <row r="173" spans="1:7" x14ac:dyDescent="0.25">
      <c r="A173" s="7"/>
      <c r="B173" s="7"/>
      <c r="C173" s="7"/>
      <c r="D173" s="8"/>
      <c r="E173" s="8"/>
      <c r="F173" s="8"/>
      <c r="G173" s="6"/>
    </row>
    <row r="174" spans="1:7" x14ac:dyDescent="0.25">
      <c r="A174" s="7"/>
      <c r="B174" s="7"/>
      <c r="C174" s="7"/>
      <c r="D174" s="8"/>
      <c r="E174" s="8"/>
      <c r="F174" s="8"/>
      <c r="G174" s="6"/>
    </row>
    <row r="175" spans="1:7" x14ac:dyDescent="0.25">
      <c r="A175" s="7"/>
      <c r="B175" s="7"/>
      <c r="C175" s="7"/>
      <c r="D175" s="8"/>
      <c r="E175" s="8"/>
      <c r="F175" s="8"/>
      <c r="G175" s="6"/>
    </row>
    <row r="176" spans="1:7" x14ac:dyDescent="0.25">
      <c r="A176" s="7"/>
      <c r="B176" s="7"/>
      <c r="C176" s="7"/>
      <c r="D176" s="8"/>
      <c r="E176" s="8"/>
      <c r="F176" s="8"/>
      <c r="G176" s="6"/>
    </row>
    <row r="177" spans="1:7" x14ac:dyDescent="0.25">
      <c r="A177" s="7"/>
      <c r="B177" s="7"/>
      <c r="C177" s="7"/>
      <c r="D177" s="8"/>
      <c r="E177" s="8"/>
      <c r="F177" s="8"/>
      <c r="G177" s="6"/>
    </row>
    <row r="178" spans="1:7" x14ac:dyDescent="0.25">
      <c r="A178" s="7"/>
      <c r="B178" s="7"/>
      <c r="C178" s="7"/>
      <c r="D178" s="8"/>
      <c r="E178" s="8"/>
      <c r="F178" s="8"/>
      <c r="G178" s="6"/>
    </row>
    <row r="179" spans="1:7" x14ac:dyDescent="0.25">
      <c r="A179" s="7"/>
      <c r="B179" s="7"/>
      <c r="C179" s="7"/>
      <c r="D179" s="8"/>
      <c r="E179" s="8"/>
      <c r="F179" s="8"/>
      <c r="G179" s="6"/>
    </row>
    <row r="180" spans="1:7" x14ac:dyDescent="0.25">
      <c r="A180" s="7"/>
      <c r="B180" s="7"/>
      <c r="C180" s="7"/>
      <c r="D180" s="8"/>
      <c r="E180" s="8"/>
      <c r="F180" s="8"/>
      <c r="G180" s="6"/>
    </row>
    <row r="181" spans="1:7" x14ac:dyDescent="0.25">
      <c r="A181" s="7"/>
      <c r="B181" s="7"/>
      <c r="C181" s="7"/>
      <c r="D181" s="8"/>
      <c r="E181" s="8"/>
      <c r="F181" s="8"/>
      <c r="G181" s="6"/>
    </row>
    <row r="182" spans="1:7" x14ac:dyDescent="0.25">
      <c r="A182" s="7"/>
      <c r="B182" s="7"/>
      <c r="C182" s="7"/>
      <c r="D182" s="8"/>
      <c r="E182" s="8"/>
      <c r="F182" s="8"/>
      <c r="G182" s="6"/>
    </row>
    <row r="183" spans="1:7" x14ac:dyDescent="0.25">
      <c r="A183" s="7"/>
      <c r="B183" s="7"/>
      <c r="C183" s="7"/>
      <c r="D183" s="8"/>
      <c r="E183" s="8"/>
      <c r="F183" s="8"/>
      <c r="G183" s="6"/>
    </row>
    <row r="184" spans="1:7" x14ac:dyDescent="0.25">
      <c r="A184" s="7"/>
      <c r="B184" s="7"/>
      <c r="C184" s="7"/>
      <c r="D184" s="8"/>
      <c r="E184" s="8"/>
      <c r="F184" s="8"/>
      <c r="G184" s="6"/>
    </row>
    <row r="185" spans="1:7" x14ac:dyDescent="0.25">
      <c r="A185" s="7"/>
      <c r="B185" s="7"/>
      <c r="C185" s="7"/>
      <c r="D185" s="8"/>
      <c r="E185" s="8"/>
      <c r="F185" s="8"/>
      <c r="G185" s="6"/>
    </row>
    <row r="186" spans="1:7" x14ac:dyDescent="0.25">
      <c r="A186" s="7"/>
      <c r="B186" s="7"/>
      <c r="C186" s="7"/>
      <c r="D186" s="8"/>
      <c r="E186" s="8"/>
      <c r="F186" s="8"/>
      <c r="G186" s="6"/>
    </row>
    <row r="187" spans="1:7" x14ac:dyDescent="0.25">
      <c r="A187" s="7"/>
      <c r="B187" s="7"/>
      <c r="C187" s="7"/>
      <c r="D187" s="8"/>
      <c r="E187" s="8"/>
      <c r="F187" s="8"/>
      <c r="G187" s="6"/>
    </row>
    <row r="188" spans="1:7" x14ac:dyDescent="0.25">
      <c r="A188" s="7"/>
      <c r="B188" s="7"/>
      <c r="C188" s="7"/>
      <c r="D188" s="8"/>
      <c r="E188" s="8"/>
      <c r="F188" s="8"/>
      <c r="G188" s="6"/>
    </row>
    <row r="189" spans="1:7" x14ac:dyDescent="0.25">
      <c r="A189" s="7"/>
      <c r="B189" s="7"/>
      <c r="C189" s="7"/>
      <c r="D189" s="8"/>
      <c r="E189" s="8"/>
      <c r="F189" s="8"/>
      <c r="G189" s="6"/>
    </row>
    <row r="190" spans="1:7" x14ac:dyDescent="0.25">
      <c r="A190" s="7"/>
      <c r="B190" s="7"/>
      <c r="C190" s="7"/>
      <c r="D190" s="8"/>
      <c r="E190" s="8"/>
      <c r="F190" s="8"/>
      <c r="G190" s="6"/>
    </row>
    <row r="191" spans="1:7" x14ac:dyDescent="0.25">
      <c r="A191" s="7"/>
      <c r="B191" s="7"/>
      <c r="C191" s="7"/>
      <c r="D191" s="8"/>
      <c r="E191" s="8"/>
      <c r="F191" s="8"/>
      <c r="G191" s="6"/>
    </row>
    <row r="192" spans="1:7" x14ac:dyDescent="0.25">
      <c r="A192" s="7"/>
      <c r="B192" s="7"/>
      <c r="C192" s="7"/>
      <c r="D192" s="8"/>
      <c r="E192" s="8"/>
      <c r="F192" s="8"/>
      <c r="G192" s="6"/>
    </row>
    <row r="193" spans="1:7" x14ac:dyDescent="0.25">
      <c r="A193" s="7"/>
      <c r="B193" s="7"/>
      <c r="C193" s="7"/>
      <c r="D193" s="8"/>
      <c r="E193" s="8"/>
      <c r="F193" s="8"/>
      <c r="G193" s="6"/>
    </row>
    <row r="194" spans="1:7" x14ac:dyDescent="0.25">
      <c r="A194" s="7"/>
      <c r="B194" s="7"/>
      <c r="C194" s="7"/>
      <c r="D194" s="8"/>
      <c r="E194" s="8"/>
      <c r="F194" s="8"/>
      <c r="G194" s="6"/>
    </row>
    <row r="195" spans="1:7" x14ac:dyDescent="0.25">
      <c r="A195" s="7"/>
      <c r="B195" s="7"/>
      <c r="C195" s="7"/>
      <c r="D195" s="8"/>
      <c r="E195" s="8"/>
      <c r="F195" s="8"/>
      <c r="G195" s="6"/>
    </row>
    <row r="196" spans="1:7" x14ac:dyDescent="0.25">
      <c r="A196" s="7"/>
      <c r="B196" s="7"/>
      <c r="C196" s="7"/>
      <c r="D196" s="8"/>
      <c r="E196" s="8"/>
      <c r="F196" s="8"/>
      <c r="G196" s="6"/>
    </row>
    <row r="197" spans="1:7" x14ac:dyDescent="0.25">
      <c r="A197" s="7"/>
      <c r="B197" s="7"/>
      <c r="C197" s="7"/>
      <c r="D197" s="8"/>
      <c r="E197" s="8"/>
      <c r="F197" s="8"/>
      <c r="G197" s="6"/>
    </row>
    <row r="198" spans="1:7" x14ac:dyDescent="0.25">
      <c r="A198" s="7"/>
      <c r="B198" s="7"/>
      <c r="C198" s="7"/>
      <c r="D198" s="8"/>
      <c r="E198" s="8"/>
      <c r="F198" s="8"/>
      <c r="G198" s="6"/>
    </row>
    <row r="199" spans="1:7" x14ac:dyDescent="0.25">
      <c r="A199" s="7"/>
      <c r="B199" s="7"/>
      <c r="C199" s="7"/>
      <c r="D199" s="8"/>
      <c r="E199" s="8"/>
      <c r="F199" s="8"/>
      <c r="G199" s="6"/>
    </row>
    <row r="200" spans="1:7" x14ac:dyDescent="0.25">
      <c r="A200" s="7"/>
      <c r="B200" s="7"/>
      <c r="C200" s="7"/>
      <c r="D200" s="8"/>
      <c r="E200" s="8"/>
      <c r="F200" s="8"/>
      <c r="G200" s="6"/>
    </row>
    <row r="201" spans="1:7" x14ac:dyDescent="0.25">
      <c r="A201" s="7"/>
      <c r="B201" s="7"/>
      <c r="C201" s="7"/>
      <c r="D201" s="8"/>
      <c r="E201" s="8"/>
      <c r="F201" s="8"/>
      <c r="G201" s="6"/>
    </row>
    <row r="202" spans="1:7" x14ac:dyDescent="0.25">
      <c r="A202" s="7"/>
      <c r="B202" s="7"/>
      <c r="C202" s="7"/>
      <c r="D202" s="8"/>
      <c r="E202" s="8"/>
      <c r="F202" s="8"/>
      <c r="G202" s="6"/>
    </row>
    <row r="203" spans="1:7" x14ac:dyDescent="0.25">
      <c r="A203" s="7"/>
      <c r="B203" s="7"/>
      <c r="C203" s="7"/>
      <c r="D203" s="8"/>
      <c r="E203" s="8"/>
      <c r="F203" s="8"/>
      <c r="G203" s="6"/>
    </row>
    <row r="204" spans="1:7" x14ac:dyDescent="0.25">
      <c r="A204" s="7"/>
      <c r="B204" s="7"/>
      <c r="C204" s="7"/>
      <c r="D204" s="8"/>
      <c r="E204" s="8"/>
      <c r="F204" s="8"/>
      <c r="G204" s="6"/>
    </row>
    <row r="205" spans="1:7" x14ac:dyDescent="0.25">
      <c r="A205" s="7"/>
      <c r="B205" s="7"/>
      <c r="C205" s="7"/>
      <c r="D205" s="8"/>
      <c r="E205" s="8"/>
      <c r="F205" s="8"/>
      <c r="G205" s="6"/>
    </row>
    <row r="206" spans="1:7" x14ac:dyDescent="0.25">
      <c r="A206" s="7"/>
      <c r="B206" s="7"/>
      <c r="C206" s="7"/>
      <c r="D206" s="8"/>
      <c r="E206" s="8"/>
      <c r="F206" s="8"/>
      <c r="G206" s="6"/>
    </row>
    <row r="207" spans="1:7" x14ac:dyDescent="0.25">
      <c r="A207" s="7"/>
      <c r="B207" s="7"/>
      <c r="C207" s="7"/>
      <c r="D207" s="8"/>
      <c r="E207" s="8"/>
      <c r="F207" s="8"/>
      <c r="G207" s="6"/>
    </row>
    <row r="208" spans="1:7" x14ac:dyDescent="0.25">
      <c r="A208" s="7"/>
      <c r="B208" s="7"/>
      <c r="C208" s="7"/>
      <c r="D208" s="8"/>
      <c r="E208" s="8"/>
      <c r="F208" s="8"/>
      <c r="G208" s="6"/>
    </row>
    <row r="209" spans="1:7" x14ac:dyDescent="0.25">
      <c r="A209" s="7"/>
      <c r="B209" s="7"/>
      <c r="C209" s="7"/>
      <c r="D209" s="8"/>
      <c r="E209" s="8"/>
      <c r="F209" s="8"/>
      <c r="G209" s="6"/>
    </row>
    <row r="210" spans="1:7" x14ac:dyDescent="0.25">
      <c r="A210" s="7"/>
      <c r="B210" s="7"/>
      <c r="C210" s="7"/>
      <c r="D210" s="8"/>
      <c r="E210" s="8"/>
      <c r="F210" s="8"/>
      <c r="G210" s="6"/>
    </row>
    <row r="211" spans="1:7" x14ac:dyDescent="0.25">
      <c r="A211" s="7"/>
      <c r="B211" s="7"/>
      <c r="C211" s="7"/>
      <c r="D211" s="8"/>
      <c r="E211" s="8"/>
      <c r="F211" s="8"/>
      <c r="G211" s="6"/>
    </row>
    <row r="212" spans="1:7" x14ac:dyDescent="0.25">
      <c r="A212" s="7"/>
      <c r="B212" s="7"/>
      <c r="C212" s="7"/>
      <c r="D212" s="8"/>
      <c r="E212" s="8"/>
      <c r="F212" s="8"/>
      <c r="G212" s="6"/>
    </row>
    <row r="213" spans="1:7" x14ac:dyDescent="0.25">
      <c r="A213" s="7"/>
      <c r="B213" s="7"/>
      <c r="C213" s="7"/>
      <c r="D213" s="8"/>
      <c r="E213" s="8"/>
      <c r="F213" s="8"/>
      <c r="G213" s="6"/>
    </row>
    <row r="214" spans="1:7" x14ac:dyDescent="0.25">
      <c r="A214" s="7"/>
      <c r="B214" s="7"/>
      <c r="C214" s="7"/>
      <c r="D214" s="8"/>
      <c r="E214" s="8"/>
      <c r="F214" s="8"/>
      <c r="G214" s="6"/>
    </row>
    <row r="215" spans="1:7" x14ac:dyDescent="0.25">
      <c r="A215" s="7"/>
      <c r="B215" s="7"/>
      <c r="C215" s="7"/>
      <c r="D215" s="8"/>
      <c r="E215" s="8"/>
      <c r="F215" s="8"/>
      <c r="G215" s="6"/>
    </row>
    <row r="216" spans="1:7" x14ac:dyDescent="0.25">
      <c r="A216" s="7"/>
      <c r="B216" s="7"/>
      <c r="C216" s="7"/>
      <c r="D216" s="8"/>
      <c r="E216" s="8"/>
      <c r="F216" s="8"/>
      <c r="G216" s="6"/>
    </row>
    <row r="217" spans="1:7" x14ac:dyDescent="0.25">
      <c r="A217" s="7"/>
      <c r="B217" s="7"/>
      <c r="C217" s="7"/>
      <c r="D217" s="8"/>
      <c r="E217" s="8"/>
      <c r="F217" s="8"/>
      <c r="G217" s="6"/>
    </row>
    <row r="218" spans="1:7" x14ac:dyDescent="0.25">
      <c r="A218" s="7"/>
      <c r="B218" s="7"/>
      <c r="C218" s="7"/>
      <c r="D218" s="8"/>
      <c r="E218" s="8"/>
      <c r="F218" s="8"/>
      <c r="G218" s="6"/>
    </row>
    <row r="219" spans="1:7" x14ac:dyDescent="0.25">
      <c r="A219" s="7"/>
      <c r="B219" s="7"/>
      <c r="C219" s="7"/>
      <c r="D219" s="8"/>
      <c r="E219" s="8"/>
      <c r="F219" s="8"/>
      <c r="G219" s="6"/>
    </row>
    <row r="220" spans="1:7" x14ac:dyDescent="0.25">
      <c r="A220" s="7"/>
      <c r="B220" s="7"/>
      <c r="C220" s="7"/>
      <c r="D220" s="8"/>
      <c r="E220" s="8"/>
      <c r="F220" s="8"/>
      <c r="G220" s="6"/>
    </row>
    <row r="221" spans="1:7" x14ac:dyDescent="0.25">
      <c r="A221" s="7"/>
      <c r="B221" s="7"/>
      <c r="C221" s="7"/>
      <c r="D221" s="8"/>
      <c r="E221" s="8"/>
      <c r="F221" s="8"/>
      <c r="G221" s="6"/>
    </row>
    <row r="222" spans="1:7" x14ac:dyDescent="0.25">
      <c r="A222" s="7"/>
      <c r="B222" s="7"/>
      <c r="C222" s="7"/>
      <c r="D222" s="8"/>
      <c r="E222" s="8"/>
      <c r="F222" s="8"/>
      <c r="G222" s="6"/>
    </row>
    <row r="223" spans="1:7" x14ac:dyDescent="0.25">
      <c r="A223" s="7"/>
      <c r="B223" s="7"/>
      <c r="C223" s="7"/>
      <c r="D223" s="8"/>
      <c r="E223" s="8"/>
      <c r="F223" s="8"/>
      <c r="G223" s="6"/>
    </row>
    <row r="224" spans="1:7" x14ac:dyDescent="0.25">
      <c r="A224" s="7"/>
      <c r="B224" s="7"/>
      <c r="C224" s="7"/>
      <c r="D224" s="8"/>
      <c r="E224" s="8"/>
      <c r="F224" s="8"/>
      <c r="G224" s="6"/>
    </row>
    <row r="225" spans="1:7" x14ac:dyDescent="0.25">
      <c r="A225" s="7"/>
      <c r="B225" s="7"/>
      <c r="C225" s="7"/>
      <c r="D225" s="8"/>
      <c r="E225" s="8"/>
      <c r="F225" s="8"/>
      <c r="G225" s="6"/>
    </row>
    <row r="226" spans="1:7" x14ac:dyDescent="0.25">
      <c r="A226" s="7"/>
      <c r="B226" s="7"/>
      <c r="C226" s="7"/>
      <c r="D226" s="8"/>
      <c r="E226" s="8"/>
      <c r="F226" s="8"/>
      <c r="G226" s="6"/>
    </row>
    <row r="227" spans="1:7" x14ac:dyDescent="0.25">
      <c r="A227" s="7"/>
      <c r="B227" s="7"/>
      <c r="C227" s="7"/>
      <c r="D227" s="8"/>
      <c r="E227" s="8"/>
      <c r="F227" s="8"/>
      <c r="G227" s="6"/>
    </row>
    <row r="228" spans="1:7" x14ac:dyDescent="0.25">
      <c r="A228" s="7"/>
      <c r="B228" s="7"/>
      <c r="C228" s="7"/>
      <c r="D228" s="8"/>
      <c r="E228" s="8"/>
      <c r="F228" s="8"/>
      <c r="G228" s="6"/>
    </row>
    <row r="229" spans="1:7" x14ac:dyDescent="0.25">
      <c r="A229" s="7"/>
      <c r="B229" s="7"/>
      <c r="C229" s="7"/>
      <c r="D229" s="8"/>
      <c r="E229" s="8"/>
      <c r="F229" s="8"/>
      <c r="G229" s="6"/>
    </row>
    <row r="230" spans="1:7" x14ac:dyDescent="0.25">
      <c r="A230" s="7"/>
      <c r="B230" s="7"/>
      <c r="C230" s="7"/>
      <c r="D230" s="8"/>
      <c r="E230" s="8"/>
      <c r="F230" s="8"/>
      <c r="G230" s="6"/>
    </row>
    <row r="231" spans="1:7" x14ac:dyDescent="0.25">
      <c r="A231" s="7"/>
      <c r="B231" s="7"/>
      <c r="C231" s="7"/>
      <c r="D231" s="8"/>
      <c r="E231" s="8"/>
      <c r="F231" s="8"/>
      <c r="G231" s="6"/>
    </row>
    <row r="232" spans="1:7" x14ac:dyDescent="0.25">
      <c r="A232" s="7"/>
      <c r="B232" s="7"/>
      <c r="C232" s="7"/>
      <c r="D232" s="8"/>
      <c r="E232" s="8"/>
      <c r="F232" s="8"/>
      <c r="G232" s="6"/>
    </row>
    <row r="233" spans="1:7" x14ac:dyDescent="0.25">
      <c r="A233" s="7"/>
      <c r="B233" s="7"/>
      <c r="C233" s="7"/>
      <c r="D233" s="8"/>
      <c r="E233" s="8"/>
      <c r="F233" s="8"/>
      <c r="G233" s="6"/>
    </row>
    <row r="234" spans="1:7" x14ac:dyDescent="0.25">
      <c r="A234" s="7"/>
      <c r="B234" s="7"/>
      <c r="C234" s="7"/>
      <c r="D234" s="8"/>
      <c r="E234" s="8"/>
      <c r="F234" s="8"/>
      <c r="G234" s="6"/>
    </row>
    <row r="235" spans="1:7" x14ac:dyDescent="0.25">
      <c r="A235" s="7"/>
      <c r="B235" s="7"/>
      <c r="C235" s="7"/>
      <c r="D235" s="8"/>
      <c r="E235" s="8"/>
      <c r="F235" s="8"/>
      <c r="G235" s="6"/>
    </row>
    <row r="236" spans="1:7" x14ac:dyDescent="0.25">
      <c r="A236" s="7"/>
      <c r="B236" s="7"/>
      <c r="C236" s="7"/>
      <c r="D236" s="8"/>
      <c r="E236" s="8"/>
      <c r="F236" s="8"/>
      <c r="G236" s="6"/>
    </row>
    <row r="237" spans="1:7" x14ac:dyDescent="0.25">
      <c r="A237" s="7"/>
      <c r="B237" s="7"/>
      <c r="C237" s="7"/>
      <c r="D237" s="8"/>
      <c r="E237" s="8"/>
      <c r="F237" s="8"/>
      <c r="G237" s="6"/>
    </row>
    <row r="238" spans="1:7" x14ac:dyDescent="0.25">
      <c r="A238" s="7"/>
      <c r="B238" s="7"/>
      <c r="C238" s="7"/>
      <c r="D238" s="8"/>
      <c r="E238" s="8"/>
      <c r="F238" s="8"/>
      <c r="G238" s="6"/>
    </row>
    <row r="239" spans="1:7" x14ac:dyDescent="0.25">
      <c r="A239" s="7"/>
      <c r="B239" s="7"/>
      <c r="C239" s="7"/>
      <c r="D239" s="8"/>
      <c r="E239" s="8"/>
      <c r="F239" s="8"/>
      <c r="G239" s="6"/>
    </row>
    <row r="240" spans="1:7" x14ac:dyDescent="0.25">
      <c r="A240" s="7"/>
      <c r="B240" s="7"/>
      <c r="C240" s="7"/>
      <c r="D240" s="8"/>
      <c r="E240" s="8"/>
      <c r="F240" s="8"/>
      <c r="G240" s="6"/>
    </row>
    <row r="241" spans="1:7" x14ac:dyDescent="0.25">
      <c r="A241" s="7"/>
      <c r="B241" s="7"/>
      <c r="C241" s="7"/>
      <c r="D241" s="8"/>
      <c r="E241" s="8"/>
      <c r="F241" s="8"/>
      <c r="G241" s="6"/>
    </row>
    <row r="242" spans="1:7" x14ac:dyDescent="0.25">
      <c r="A242" s="7"/>
      <c r="B242" s="7"/>
      <c r="C242" s="7"/>
      <c r="D242" s="8"/>
      <c r="E242" s="8"/>
      <c r="F242" s="8"/>
      <c r="G242" s="6"/>
    </row>
    <row r="243" spans="1:7" x14ac:dyDescent="0.25">
      <c r="A243" s="7"/>
      <c r="B243" s="7"/>
      <c r="C243" s="7"/>
      <c r="D243" s="8"/>
      <c r="E243" s="8"/>
      <c r="F243" s="8"/>
      <c r="G243" s="6"/>
    </row>
    <row r="244" spans="1:7" x14ac:dyDescent="0.25">
      <c r="A244" s="7"/>
      <c r="B244" s="7"/>
      <c r="C244" s="7"/>
      <c r="D244" s="8"/>
      <c r="E244" s="8"/>
      <c r="F244" s="8"/>
      <c r="G244" s="6"/>
    </row>
    <row r="245" spans="1:7" x14ac:dyDescent="0.25">
      <c r="A245" s="7"/>
      <c r="B245" s="7"/>
      <c r="C245" s="7"/>
      <c r="D245" s="8"/>
      <c r="E245" s="8"/>
      <c r="F245" s="8"/>
      <c r="G245" s="6"/>
    </row>
    <row r="246" spans="1:7" x14ac:dyDescent="0.25">
      <c r="A246" s="7"/>
      <c r="B246" s="7"/>
      <c r="C246" s="7"/>
      <c r="D246" s="8"/>
      <c r="E246" s="8"/>
      <c r="F246" s="8"/>
      <c r="G246" s="6"/>
    </row>
    <row r="247" spans="1:7" x14ac:dyDescent="0.25">
      <c r="A247" s="7"/>
      <c r="B247" s="7"/>
      <c r="C247" s="7"/>
      <c r="D247" s="8"/>
      <c r="E247" s="8"/>
      <c r="F247" s="8"/>
      <c r="G247" s="6"/>
    </row>
    <row r="248" spans="1:7" x14ac:dyDescent="0.25">
      <c r="A248" s="7"/>
      <c r="B248" s="7"/>
      <c r="C248" s="7"/>
      <c r="D248" s="8"/>
      <c r="E248" s="8"/>
      <c r="F248" s="8"/>
      <c r="G248" s="6"/>
    </row>
    <row r="249" spans="1:7" x14ac:dyDescent="0.25">
      <c r="A249" s="7"/>
      <c r="B249" s="7"/>
      <c r="C249" s="7"/>
      <c r="D249" s="8"/>
      <c r="E249" s="8"/>
      <c r="F249" s="8"/>
      <c r="G249" s="6"/>
    </row>
    <row r="250" spans="1:7" x14ac:dyDescent="0.25">
      <c r="A250" s="7"/>
      <c r="B250" s="7"/>
      <c r="C250" s="7"/>
      <c r="D250" s="8"/>
      <c r="E250" s="8"/>
      <c r="F250" s="8"/>
      <c r="G250" s="6"/>
    </row>
    <row r="251" spans="1:7" x14ac:dyDescent="0.25">
      <c r="A251" s="7"/>
      <c r="B251" s="7"/>
      <c r="C251" s="7"/>
      <c r="D251" s="8"/>
      <c r="E251" s="8"/>
      <c r="F251" s="8"/>
      <c r="G251" s="6"/>
    </row>
    <row r="252" spans="1:7" x14ac:dyDescent="0.25">
      <c r="A252" s="7"/>
      <c r="B252" s="7"/>
      <c r="C252" s="7"/>
      <c r="D252" s="8"/>
      <c r="E252" s="8"/>
      <c r="F252" s="8"/>
      <c r="G252" s="6"/>
    </row>
    <row r="253" spans="1:7" x14ac:dyDescent="0.25">
      <c r="A253" s="7"/>
      <c r="B253" s="7"/>
      <c r="C253" s="7"/>
      <c r="D253" s="8"/>
      <c r="E253" s="8"/>
      <c r="F253" s="8"/>
      <c r="G253" s="6"/>
    </row>
    <row r="254" spans="1:7" x14ac:dyDescent="0.25">
      <c r="A254" s="7"/>
      <c r="B254" s="7"/>
      <c r="C254" s="7"/>
      <c r="D254" s="8"/>
      <c r="E254" s="8"/>
      <c r="F254" s="8"/>
      <c r="G254" s="6"/>
    </row>
    <row r="255" spans="1:7" x14ac:dyDescent="0.25">
      <c r="A255" s="7"/>
      <c r="B255" s="7"/>
      <c r="C255" s="7"/>
      <c r="D255" s="8"/>
      <c r="E255" s="8"/>
      <c r="F255" s="8"/>
      <c r="G255" s="6"/>
    </row>
    <row r="256" spans="1:7" x14ac:dyDescent="0.25">
      <c r="A256" s="7"/>
      <c r="B256" s="7"/>
      <c r="C256" s="7"/>
      <c r="D256" s="8"/>
      <c r="E256" s="8"/>
      <c r="F256" s="8"/>
      <c r="G256" s="6"/>
    </row>
    <row r="257" spans="1:7" x14ac:dyDescent="0.25">
      <c r="A257" s="7"/>
      <c r="B257" s="7"/>
      <c r="C257" s="7"/>
      <c r="D257" s="8"/>
      <c r="E257" s="8"/>
      <c r="F257" s="8"/>
      <c r="G257" s="6"/>
    </row>
    <row r="258" spans="1:7" x14ac:dyDescent="0.25">
      <c r="A258" s="7"/>
      <c r="B258" s="7"/>
      <c r="C258" s="7"/>
      <c r="D258" s="8"/>
      <c r="E258" s="8"/>
      <c r="F258" s="8"/>
      <c r="G258" s="6"/>
    </row>
    <row r="259" spans="1:7" x14ac:dyDescent="0.25">
      <c r="A259" s="7"/>
      <c r="B259" s="7"/>
      <c r="C259" s="7"/>
      <c r="D259" s="8"/>
      <c r="E259" s="8"/>
      <c r="F259" s="8"/>
      <c r="G259" s="6"/>
    </row>
    <row r="260" spans="1:7" x14ac:dyDescent="0.25">
      <c r="A260" s="7"/>
      <c r="B260" s="7"/>
      <c r="C260" s="7"/>
      <c r="D260" s="8"/>
      <c r="E260" s="8"/>
      <c r="F260" s="8"/>
      <c r="G260" s="6"/>
    </row>
    <row r="261" spans="1:7" x14ac:dyDescent="0.25">
      <c r="A261" s="7"/>
      <c r="B261" s="7"/>
      <c r="C261" s="7"/>
      <c r="D261" s="8"/>
      <c r="E261" s="8"/>
      <c r="F261" s="8"/>
      <c r="G261" s="6"/>
    </row>
    <row r="262" spans="1:7" x14ac:dyDescent="0.25">
      <c r="A262" s="7"/>
      <c r="B262" s="7"/>
      <c r="C262" s="7"/>
      <c r="D262" s="8"/>
      <c r="E262" s="8"/>
      <c r="F262" s="8"/>
      <c r="G262" s="6"/>
    </row>
    <row r="263" spans="1:7" x14ac:dyDescent="0.25">
      <c r="A263" s="7"/>
      <c r="B263" s="7"/>
      <c r="C263" s="7"/>
      <c r="D263" s="8"/>
      <c r="E263" s="8"/>
      <c r="F263" s="8"/>
      <c r="G263" s="6"/>
    </row>
    <row r="264" spans="1:7" x14ac:dyDescent="0.25">
      <c r="A264" s="7"/>
      <c r="B264" s="7"/>
      <c r="C264" s="7"/>
      <c r="D264" s="8"/>
      <c r="E264" s="8"/>
      <c r="F264" s="8"/>
      <c r="G264" s="6"/>
    </row>
    <row r="265" spans="1:7" x14ac:dyDescent="0.25">
      <c r="A265" s="7"/>
      <c r="B265" s="7"/>
      <c r="C265" s="7"/>
      <c r="D265" s="8"/>
      <c r="E265" s="8"/>
      <c r="F265" s="8"/>
      <c r="G265" s="6"/>
    </row>
    <row r="266" spans="1:7" x14ac:dyDescent="0.25">
      <c r="A266" s="7"/>
      <c r="B266" s="7"/>
      <c r="C266" s="7"/>
      <c r="D266" s="8"/>
      <c r="E266" s="8"/>
      <c r="F266" s="8"/>
      <c r="G266" s="6"/>
    </row>
    <row r="267" spans="1:7" x14ac:dyDescent="0.25">
      <c r="A267" s="7"/>
      <c r="B267" s="7"/>
      <c r="C267" s="7"/>
      <c r="D267" s="8"/>
      <c r="E267" s="8"/>
      <c r="F267" s="8"/>
      <c r="G267" s="6"/>
    </row>
    <row r="268" spans="1:7" x14ac:dyDescent="0.25">
      <c r="A268" s="7"/>
      <c r="B268" s="7"/>
      <c r="C268" s="7"/>
      <c r="D268" s="8"/>
      <c r="E268" s="8"/>
      <c r="F268" s="8"/>
      <c r="G268" s="6"/>
    </row>
    <row r="269" spans="1:7" x14ac:dyDescent="0.25">
      <c r="A269" s="7"/>
      <c r="B269" s="7"/>
      <c r="C269" s="7"/>
      <c r="D269" s="8"/>
      <c r="E269" s="8"/>
      <c r="F269" s="8"/>
      <c r="G269" s="6"/>
    </row>
    <row r="270" spans="1:7" x14ac:dyDescent="0.25">
      <c r="A270" s="7"/>
      <c r="B270" s="7"/>
      <c r="C270" s="7"/>
      <c r="D270" s="8"/>
      <c r="E270" s="8"/>
      <c r="F270" s="8"/>
      <c r="G270" s="6"/>
    </row>
    <row r="271" spans="1:7" x14ac:dyDescent="0.25">
      <c r="A271" s="7"/>
      <c r="B271" s="7"/>
      <c r="C271" s="7"/>
      <c r="D271" s="8"/>
      <c r="E271" s="8"/>
      <c r="F271" s="8"/>
      <c r="G271" s="6"/>
    </row>
    <row r="272" spans="1:7" x14ac:dyDescent="0.25">
      <c r="A272" s="7"/>
      <c r="B272" s="7"/>
      <c r="C272" s="7"/>
      <c r="D272" s="8"/>
      <c r="E272" s="8"/>
      <c r="F272" s="8"/>
      <c r="G272" s="6"/>
    </row>
    <row r="273" spans="1:7" x14ac:dyDescent="0.25">
      <c r="A273" s="7"/>
      <c r="B273" s="7"/>
      <c r="C273" s="7"/>
      <c r="D273" s="8"/>
      <c r="E273" s="8"/>
      <c r="F273" s="8"/>
      <c r="G273" s="6"/>
    </row>
    <row r="274" spans="1:7" x14ac:dyDescent="0.25">
      <c r="A274" s="7"/>
      <c r="B274" s="7"/>
      <c r="C274" s="7"/>
      <c r="D274" s="8"/>
      <c r="E274" s="8"/>
      <c r="F274" s="8"/>
      <c r="G274" s="6"/>
    </row>
    <row r="275" spans="1:7" x14ac:dyDescent="0.25">
      <c r="A275" s="7"/>
      <c r="B275" s="7"/>
      <c r="C275" s="7"/>
      <c r="D275" s="8"/>
      <c r="E275" s="8"/>
      <c r="F275" s="8"/>
      <c r="G275" s="6"/>
    </row>
    <row r="276" spans="1:7" x14ac:dyDescent="0.25">
      <c r="A276" s="7"/>
      <c r="B276" s="7"/>
      <c r="C276" s="7"/>
      <c r="D276" s="8"/>
      <c r="E276" s="8"/>
      <c r="F276" s="8"/>
      <c r="G276" s="6"/>
    </row>
    <row r="277" spans="1:7" x14ac:dyDescent="0.25">
      <c r="A277" s="7"/>
      <c r="B277" s="7"/>
      <c r="C277" s="7"/>
      <c r="D277" s="8"/>
      <c r="E277" s="8"/>
      <c r="F277" s="8"/>
      <c r="G277" s="6"/>
    </row>
    <row r="278" spans="1:7" ht="15" customHeight="1" x14ac:dyDescent="0.25">
      <c r="A278" s="7"/>
      <c r="B278" s="7"/>
      <c r="C278" s="7"/>
      <c r="D278" s="8"/>
      <c r="E278" s="8"/>
      <c r="F278" s="8"/>
    </row>
    <row r="279" spans="1:7" ht="0" hidden="1" customHeight="1" x14ac:dyDescent="0.25"/>
    <row r="280" spans="1:7" ht="0" hidden="1" customHeight="1" x14ac:dyDescent="0.25"/>
    <row r="281" spans="1:7" ht="0" hidden="1" customHeight="1" x14ac:dyDescent="0.25"/>
    <row r="282" spans="1:7" ht="0" hidden="1" customHeight="1" x14ac:dyDescent="0.25"/>
    <row r="283" spans="1:7" ht="0" hidden="1" customHeight="1" x14ac:dyDescent="0.25"/>
    <row r="284" spans="1:7" ht="0" hidden="1" customHeight="1" x14ac:dyDescent="0.25"/>
    <row r="285" spans="1:7" ht="0" hidden="1" customHeight="1" x14ac:dyDescent="0.25"/>
    <row r="286" spans="1:7" ht="0" hidden="1" customHeight="1" x14ac:dyDescent="0.25"/>
    <row r="287" spans="1:7" ht="0" hidden="1" customHeight="1" x14ac:dyDescent="0.25"/>
    <row r="288" spans="1:7" ht="0" hidden="1" customHeight="1" x14ac:dyDescent="0.25"/>
    <row r="289" ht="0" hidden="1" customHeight="1" x14ac:dyDescent="0.25"/>
    <row r="290" ht="0" hidden="1" customHeight="1" x14ac:dyDescent="0.25"/>
    <row r="291" x14ac:dyDescent="0.25"/>
  </sheetData>
  <mergeCells count="9">
    <mergeCell ref="A1:G2"/>
    <mergeCell ref="A3:G3"/>
    <mergeCell ref="A4:G4"/>
    <mergeCell ref="A5:G5"/>
    <mergeCell ref="F9:G9"/>
    <mergeCell ref="E6:G6"/>
    <mergeCell ref="B6:C6"/>
    <mergeCell ref="E7:G7"/>
    <mergeCell ref="A7:B7"/>
  </mergeCells>
  <printOptions horizontalCentered="1"/>
  <pageMargins left="0.45" right="0.45" top="0.5" bottom="0.5" header="0.3" footer="0.3"/>
  <pageSetup scale="39" fitToWidth="0" orientation="landscape" verticalDpi="0" r:id="rId1"/>
  <headerFooter>
    <oddFooter>Page &amp;P of &amp;N</oddFooter>
  </headerFooter>
  <ignoredErrors>
    <ignoredError sqref="D53:D60" unlockedFormula="1"/>
  </ignoredErrors>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0</xdr:col>
                <xdr:colOff>85725</xdr:colOff>
                <xdr:row>0</xdr:row>
                <xdr:rowOff>85725</xdr:rowOff>
              </from>
              <to>
                <xdr:col>0</xdr:col>
                <xdr:colOff>771525</xdr:colOff>
                <xdr:row>1</xdr:row>
                <xdr:rowOff>66675</xdr:rowOff>
              </to>
            </anchor>
          </objectPr>
        </oleObject>
      </mc:Choice>
      <mc:Fallback>
        <oleObject progId="Word.Picture.8" shapeId="1025" r:id="rId4"/>
      </mc:Fallback>
    </mc:AlternateContent>
  </oleObjects>
  <extLst>
    <ext xmlns:x14="http://schemas.microsoft.com/office/spreadsheetml/2009/9/main" uri="{CCE6A557-97BC-4b89-ADB6-D9C93CAAB3DF}">
      <x14:dataValidations xmlns:xm="http://schemas.microsoft.com/office/excel/2006/main" count="2">
        <x14:dataValidation type="list" allowBlank="1" showInputMessage="1" showErrorMessage="1" xr:uid="{667445F3-35C5-48EB-9724-E313D9A32883}">
          <x14:formula1>
            <xm:f>'C:\Users\ChristineTh\OneDrive - Washington County\CARES Act\CARES Act WA County Programs\City &amp; Special District Program\[Cost Projection Worksheet DRAFT.xlsx]Instructions'!#REF!</xm:f>
          </x14:formula1>
          <xm:sqref>A50:B50</xm:sqref>
        </x14:dataValidation>
        <x14:dataValidation type="list" allowBlank="1" showInputMessage="1" showErrorMessage="1" xr:uid="{8E40D672-AC76-480B-8074-61A58DEBF3F1}">
          <x14:formula1>
            <xm:f>Instructions!$A$55:$A$61</xm:f>
          </x14:formula1>
          <xm:sqref>A10:A49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26922-A84E-4A61-89F1-05DD85BC0C21}">
  <sheetPr>
    <pageSetUpPr fitToPage="1"/>
  </sheetPr>
  <dimension ref="A1:K36"/>
  <sheetViews>
    <sheetView showGridLines="0" workbookViewId="0">
      <selection activeCell="A21" sqref="A21"/>
    </sheetView>
  </sheetViews>
  <sheetFormatPr defaultRowHeight="15" x14ac:dyDescent="0.25"/>
  <cols>
    <col min="1" max="1" width="36.42578125" customWidth="1"/>
    <col min="2" max="2" width="22.28515625" customWidth="1"/>
    <col min="3" max="3" width="44.5703125" customWidth="1"/>
  </cols>
  <sheetData>
    <row r="1" spans="1:11" ht="72.75" customHeight="1" x14ac:dyDescent="0.25"/>
    <row r="2" spans="1:11" ht="24" customHeight="1" x14ac:dyDescent="0.25"/>
    <row r="3" spans="1:11" ht="23.25" x14ac:dyDescent="0.35">
      <c r="A3" s="115" t="s">
        <v>46</v>
      </c>
      <c r="B3" s="115"/>
      <c r="C3" s="115"/>
      <c r="D3" s="51"/>
      <c r="E3" s="51"/>
      <c r="F3" s="51"/>
      <c r="G3" s="51"/>
      <c r="H3" s="51"/>
      <c r="I3" s="51"/>
      <c r="J3" s="51"/>
      <c r="K3" s="51"/>
    </row>
    <row r="4" spans="1:11" ht="23.25" x14ac:dyDescent="0.35">
      <c r="A4" s="115" t="s">
        <v>45</v>
      </c>
      <c r="B4" s="115"/>
      <c r="C4" s="115"/>
      <c r="D4" s="51"/>
      <c r="E4" s="51"/>
      <c r="F4" s="51"/>
      <c r="G4" s="51"/>
      <c r="H4" s="51"/>
      <c r="I4" s="51"/>
      <c r="J4" s="51"/>
      <c r="K4" s="51"/>
    </row>
    <row r="5" spans="1:11" ht="36" x14ac:dyDescent="0.55000000000000004">
      <c r="A5" s="125" t="s">
        <v>15</v>
      </c>
      <c r="B5" s="125"/>
      <c r="C5" s="125"/>
    </row>
    <row r="7" spans="1:11" s="42" customFormat="1" ht="18.75" x14ac:dyDescent="0.3">
      <c r="A7" s="131" t="s">
        <v>16</v>
      </c>
      <c r="B7" s="131"/>
      <c r="C7" s="55">
        <f>'Exp Details'!B6</f>
        <v>0</v>
      </c>
    </row>
    <row r="8" spans="1:11" s="42" customFormat="1" ht="18.75" x14ac:dyDescent="0.3">
      <c r="A8" s="131" t="s">
        <v>17</v>
      </c>
      <c r="B8" s="131"/>
      <c r="C8" s="55">
        <f>'Exp Details'!$E$6</f>
        <v>0</v>
      </c>
    </row>
    <row r="9" spans="1:11" s="42" customFormat="1" ht="18.75" x14ac:dyDescent="0.3">
      <c r="A9" s="131" t="s">
        <v>23</v>
      </c>
      <c r="B9" s="131"/>
      <c r="C9" s="56"/>
    </row>
    <row r="10" spans="1:11" s="42" customFormat="1" ht="18.75" x14ac:dyDescent="0.3">
      <c r="A10" s="52"/>
      <c r="B10" s="52"/>
    </row>
    <row r="11" spans="1:11" s="42" customFormat="1" ht="18.75" x14ac:dyDescent="0.3">
      <c r="A11" s="131" t="s">
        <v>28</v>
      </c>
      <c r="B11" s="131"/>
      <c r="C11" s="53">
        <v>0</v>
      </c>
    </row>
    <row r="12" spans="1:11" s="42" customFormat="1" ht="18.75" x14ac:dyDescent="0.3">
      <c r="A12" s="131" t="s">
        <v>18</v>
      </c>
      <c r="B12" s="131"/>
      <c r="C12" s="53">
        <v>0</v>
      </c>
    </row>
    <row r="13" spans="1:11" s="42" customFormat="1" ht="28.5" x14ac:dyDescent="0.45">
      <c r="A13" s="132" t="s">
        <v>19</v>
      </c>
      <c r="B13" s="132"/>
      <c r="C13" s="57">
        <f>'Exp Details'!$D$50</f>
        <v>0</v>
      </c>
    </row>
    <row r="14" spans="1:11" s="42" customFormat="1" ht="18.75" x14ac:dyDescent="0.3">
      <c r="A14" s="131" t="s">
        <v>29</v>
      </c>
      <c r="B14" s="131"/>
      <c r="C14" s="58">
        <f>SUM(C11-C12-C13)</f>
        <v>0</v>
      </c>
    </row>
    <row r="15" spans="1:11" s="42" customFormat="1" ht="18.75" x14ac:dyDescent="0.3">
      <c r="A15" s="52"/>
      <c r="B15" s="52"/>
    </row>
    <row r="16" spans="1:11" s="42" customFormat="1" ht="18.75" x14ac:dyDescent="0.3">
      <c r="A16"/>
      <c r="B16"/>
    </row>
    <row r="17" spans="1:3" s="42" customFormat="1" ht="18.75" customHeight="1" x14ac:dyDescent="0.3">
      <c r="A17" s="124" t="s">
        <v>22</v>
      </c>
      <c r="B17" s="124"/>
      <c r="C17" s="124"/>
    </row>
    <row r="18" spans="1:3" s="42" customFormat="1" ht="18.75" x14ac:dyDescent="0.3">
      <c r="A18" s="124"/>
      <c r="B18" s="124"/>
      <c r="C18" s="124"/>
    </row>
    <row r="19" spans="1:3" s="42" customFormat="1" ht="18.75" x14ac:dyDescent="0.3">
      <c r="A19" s="124"/>
      <c r="B19" s="124"/>
      <c r="C19" s="124"/>
    </row>
    <row r="20" spans="1:3" s="42" customFormat="1" ht="18.75" x14ac:dyDescent="0.3">
      <c r="A20" s="54"/>
      <c r="B20" s="54"/>
      <c r="C20" s="54"/>
    </row>
    <row r="21" spans="1:3" s="42" customFormat="1" ht="18.75" x14ac:dyDescent="0.3">
      <c r="A21" s="54"/>
      <c r="B21" s="54"/>
      <c r="C21" s="54"/>
    </row>
    <row r="22" spans="1:3" s="42" customFormat="1" ht="18.75" x14ac:dyDescent="0.3">
      <c r="A22" s="54"/>
      <c r="B22" s="54"/>
      <c r="C22" s="54"/>
    </row>
    <row r="23" spans="1:3" s="42" customFormat="1" ht="18.75" x14ac:dyDescent="0.3">
      <c r="A23" s="54"/>
      <c r="B23" s="54"/>
      <c r="C23" s="54"/>
    </row>
    <row r="24" spans="1:3" s="42" customFormat="1" ht="18.75" x14ac:dyDescent="0.3">
      <c r="A24" s="54"/>
      <c r="B24" s="54"/>
      <c r="C24" s="54"/>
    </row>
    <row r="25" spans="1:3" s="42" customFormat="1" ht="18.75" x14ac:dyDescent="0.3">
      <c r="A25" s="54"/>
      <c r="B25" s="54"/>
      <c r="C25" s="54"/>
    </row>
    <row r="26" spans="1:3" s="42" customFormat="1" ht="18.75" x14ac:dyDescent="0.3">
      <c r="A26" s="54"/>
      <c r="B26" s="54"/>
      <c r="C26" s="54"/>
    </row>
    <row r="27" spans="1:3" s="42" customFormat="1" ht="18.75" x14ac:dyDescent="0.3">
      <c r="A27" s="54"/>
      <c r="B27" s="54"/>
      <c r="C27" s="54"/>
    </row>
    <row r="28" spans="1:3" s="42" customFormat="1" ht="18.75" x14ac:dyDescent="0.3">
      <c r="A28" s="54"/>
      <c r="B28" s="54"/>
      <c r="C28" s="54"/>
    </row>
    <row r="29" spans="1:3" s="42" customFormat="1" ht="18.75" x14ac:dyDescent="0.3">
      <c r="A29" s="126" t="s">
        <v>27</v>
      </c>
      <c r="B29" s="127"/>
      <c r="C29" s="128"/>
    </row>
    <row r="30" spans="1:3" s="42" customFormat="1" ht="18.75" x14ac:dyDescent="0.3">
      <c r="A30" s="60" t="s">
        <v>30</v>
      </c>
      <c r="B30" s="63"/>
      <c r="C30" s="62"/>
    </row>
    <row r="31" spans="1:3" s="42" customFormat="1" ht="18.75" x14ac:dyDescent="0.3">
      <c r="A31" s="60" t="s">
        <v>31</v>
      </c>
      <c r="B31" s="64">
        <v>0</v>
      </c>
      <c r="C31" s="59"/>
    </row>
    <row r="32" spans="1:3" s="42" customFormat="1" ht="18.75" x14ac:dyDescent="0.3">
      <c r="A32" s="60" t="s">
        <v>26</v>
      </c>
      <c r="B32" s="63"/>
      <c r="C32" s="62"/>
    </row>
    <row r="33" spans="1:3" s="42" customFormat="1" ht="18.75" x14ac:dyDescent="0.3">
      <c r="A33" s="60" t="s">
        <v>25</v>
      </c>
      <c r="B33" s="64">
        <v>0</v>
      </c>
      <c r="C33" s="59"/>
    </row>
    <row r="34" spans="1:3" s="42" customFormat="1" ht="72.75" customHeight="1" x14ac:dyDescent="0.3">
      <c r="A34" s="61" t="s">
        <v>24</v>
      </c>
      <c r="B34" s="129"/>
      <c r="C34" s="130"/>
    </row>
    <row r="35" spans="1:3" s="42" customFormat="1" ht="18.75" x14ac:dyDescent="0.3">
      <c r="C35" s="58"/>
    </row>
    <row r="36" spans="1:3" s="42" customFormat="1" ht="18.75" x14ac:dyDescent="0.3"/>
  </sheetData>
  <mergeCells count="13">
    <mergeCell ref="A17:C19"/>
    <mergeCell ref="A3:C3"/>
    <mergeCell ref="A5:C5"/>
    <mergeCell ref="A29:C29"/>
    <mergeCell ref="B34:C34"/>
    <mergeCell ref="A7:B7"/>
    <mergeCell ref="A8:B8"/>
    <mergeCell ref="A9:B9"/>
    <mergeCell ref="A11:B11"/>
    <mergeCell ref="A12:B12"/>
    <mergeCell ref="A13:B13"/>
    <mergeCell ref="A14:B14"/>
    <mergeCell ref="A4:C4"/>
  </mergeCells>
  <pageMargins left="0.7" right="0.7" top="0.75" bottom="0.75" header="0.3" footer="0.3"/>
  <pageSetup scale="87" fitToHeight="0" orientation="portrait" verticalDpi="0" r:id="rId1"/>
  <drawing r:id="rId2"/>
  <legacyDrawing r:id="rId3"/>
  <oleObjects>
    <mc:AlternateContent xmlns:mc="http://schemas.openxmlformats.org/markup-compatibility/2006">
      <mc:Choice Requires="x14">
        <oleObject progId="Word.Picture.8" shapeId="4097" r:id="rId4">
          <objectPr defaultSize="0" autoPict="0" r:id="rId5">
            <anchor moveWithCells="1" sizeWithCells="1">
              <from>
                <xdr:col>0</xdr:col>
                <xdr:colOff>85725</xdr:colOff>
                <xdr:row>0</xdr:row>
                <xdr:rowOff>85725</xdr:rowOff>
              </from>
              <to>
                <xdr:col>0</xdr:col>
                <xdr:colOff>914400</xdr:colOff>
                <xdr:row>0</xdr:row>
                <xdr:rowOff>809625</xdr:rowOff>
              </to>
            </anchor>
          </objectPr>
        </oleObject>
      </mc:Choice>
      <mc:Fallback>
        <oleObject progId="Word.Picture.8" shapeId="4097"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B986D41A33E7041AF676D350CDE0DDA" ma:contentTypeVersion="5" ma:contentTypeDescription="Create a new document." ma:contentTypeScope="" ma:versionID="9520f12b6e9d986a1fee8d5e04a0e266">
  <xsd:schema xmlns:xsd="http://www.w3.org/2001/XMLSchema" xmlns:xs="http://www.w3.org/2001/XMLSchema" xmlns:p="http://schemas.microsoft.com/office/2006/metadata/properties" xmlns:ns3="aa91cdef-ca50-4def-a5fa-71cfd6f2ca4d" xmlns:ns4="0cf259d7-9d92-4942-87dc-2b2d84c74e0c" targetNamespace="http://schemas.microsoft.com/office/2006/metadata/properties" ma:root="true" ma:fieldsID="c0ee661345e4af3d84f33f5437a60503" ns3:_="" ns4:_="">
    <xsd:import namespace="aa91cdef-ca50-4def-a5fa-71cfd6f2ca4d"/>
    <xsd:import namespace="0cf259d7-9d92-4942-87dc-2b2d84c74e0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91cdef-ca50-4def-a5fa-71cfd6f2ca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cf259d7-9d92-4942-87dc-2b2d84c74e0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B6F9DA-FEC7-4BFB-B16C-61DA45BEF37E}">
  <ds:schemaRefs>
    <ds:schemaRef ds:uri="http://schemas.microsoft.com/sharepoint/v3/contenttype/forms"/>
  </ds:schemaRefs>
</ds:datastoreItem>
</file>

<file path=customXml/itemProps2.xml><?xml version="1.0" encoding="utf-8"?>
<ds:datastoreItem xmlns:ds="http://schemas.openxmlformats.org/officeDocument/2006/customXml" ds:itemID="{EE172E97-CA49-41FC-9528-FC6F5CBFC888}">
  <ds:schemaRefs>
    <ds:schemaRef ds:uri="http://purl.org/dc/elements/1.1/"/>
    <ds:schemaRef ds:uri="http://schemas.microsoft.com/office/2006/metadata/properties"/>
    <ds:schemaRef ds:uri="0cf259d7-9d92-4942-87dc-2b2d84c74e0c"/>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aa91cdef-ca50-4def-a5fa-71cfd6f2ca4d"/>
    <ds:schemaRef ds:uri="http://www.w3.org/XML/1998/namespace"/>
  </ds:schemaRefs>
</ds:datastoreItem>
</file>

<file path=customXml/itemProps3.xml><?xml version="1.0" encoding="utf-8"?>
<ds:datastoreItem xmlns:ds="http://schemas.openxmlformats.org/officeDocument/2006/customXml" ds:itemID="{31590B38-7A8D-446D-9D02-19C76EA1E3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91cdef-ca50-4def-a5fa-71cfd6f2ca4d"/>
    <ds:schemaRef ds:uri="0cf259d7-9d92-4942-87dc-2b2d84c74e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Exp Details</vt:lpstr>
      <vt:lpstr>Claim Form</vt:lpstr>
      <vt:lpstr>'Exp Details'!Print_Area</vt:lpstr>
      <vt:lpstr>Instructions!Print_Area</vt:lpstr>
      <vt:lpstr>'Exp Details'!Print_Titles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Thornhill</dc:creator>
  <cp:lastModifiedBy>Christine Thornhill</cp:lastModifiedBy>
  <cp:lastPrinted>2020-07-27T22:15:35Z</cp:lastPrinted>
  <dcterms:created xsi:type="dcterms:W3CDTF">2020-06-24T15:20:36Z</dcterms:created>
  <dcterms:modified xsi:type="dcterms:W3CDTF">2020-07-28T18:40:00Z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0x0101001B986D41A33E7041AF676D350CDE0DDA</vt:lpwstr>
  </property>
</Properties>
</file>